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siaT\Desktop\4. 2021\Projekt budżetu 2021\Budżet 2021 +projekt\Budżet 2021\ZB 2020 Plany jednostkowe\"/>
    </mc:Choice>
  </mc:AlternateContent>
  <xr:revisionPtr revIDLastSave="0" documentId="13_ncr:1_{719537D0-7B5C-408F-9DDB-5C9A72D613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ge1" sheetId="1" r:id="rId1"/>
  </sheets>
  <calcPr calcId="191029"/>
</workbook>
</file>

<file path=xl/calcChain.xml><?xml version="1.0" encoding="utf-8"?>
<calcChain xmlns="http://schemas.openxmlformats.org/spreadsheetml/2006/main">
  <c r="G52" i="1" l="1"/>
  <c r="J20" i="1"/>
  <c r="G20" i="1"/>
  <c r="J43" i="1"/>
  <c r="G43" i="1"/>
  <c r="J36" i="1"/>
  <c r="G36" i="1"/>
  <c r="J28" i="1"/>
  <c r="G28" i="1"/>
  <c r="J21" i="1"/>
  <c r="G21" i="1"/>
  <c r="J13" i="1"/>
  <c r="G13" i="1"/>
  <c r="J9" i="1"/>
  <c r="J8" i="1" s="1"/>
  <c r="G9" i="1"/>
  <c r="G8" i="1" s="1"/>
</calcChain>
</file>

<file path=xl/sharedStrings.xml><?xml version="1.0" encoding="utf-8"?>
<sst xmlns="http://schemas.openxmlformats.org/spreadsheetml/2006/main" count="152" uniqueCount="55">
  <si>
    <t/>
  </si>
  <si>
    <t>Dział</t>
  </si>
  <si>
    <t>Rozdział</t>
  </si>
  <si>
    <t>Paragraf</t>
  </si>
  <si>
    <t>750</t>
  </si>
  <si>
    <t>Administracja publiczna</t>
  </si>
  <si>
    <t>75011</t>
  </si>
  <si>
    <t>Urzędy wojewódzkie</t>
  </si>
  <si>
    <t>4010</t>
  </si>
  <si>
    <t>Wynagrodzenia osobowe pracowników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</si>
  <si>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</si>
  <si>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</si>
  <si>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</si>
  <si>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</si>
  <si>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4110</t>
  </si>
  <si>
    <t>Składki na ubezpieczenia społeczne</t>
  </si>
  <si>
    <t>4120</t>
  </si>
  <si>
    <t>Składki na Fundusz Pracy oraz Solidarnościowy Fundusz Wsparcia Osób Niepełnosprawnych</t>
  </si>
  <si>
    <t>855</t>
  </si>
  <si>
    <t>Rodzina</t>
  </si>
  <si>
    <t>85501</t>
  </si>
  <si>
    <t>Świadczenie wychowawcze</t>
  </si>
  <si>
    <t>3110</t>
  </si>
  <si>
    <t>Świadczenia społeczne</t>
  </si>
  <si>
    <t>4040</t>
  </si>
  <si>
    <t>Dodatkowe wynagrodzenie roczne</t>
  </si>
  <si>
    <t>85502</t>
  </si>
  <si>
    <t>Świadczenia rodzinne, świadczenie z funduszu alimentacyjnego oraz składki na ubezpieczenia emerytalne i rentowe z ubezpieczenia społecznego</t>
  </si>
  <si>
    <t>4300</t>
  </si>
  <si>
    <t>Zakup usług pozostałych</t>
  </si>
  <si>
    <t>85504</t>
  </si>
  <si>
    <t>Wspieranie rodziny</t>
  </si>
  <si>
    <t>4210</t>
  </si>
  <si>
    <t>Zakup materiałów i wyposażenia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</si>
  <si>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</si>
  <si>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</si>
  <si>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4130</t>
  </si>
  <si>
    <t>Składki na ubezpieczenie zdrowotne</t>
  </si>
  <si>
    <t>Razem:</t>
  </si>
  <si>
    <t>Wyszczególnienie</t>
  </si>
  <si>
    <t>Dochody</t>
  </si>
  <si>
    <t>Wydatki</t>
  </si>
  <si>
    <t>Dotacje celowe otrzymane z budżetu państwa na realizację zadań bieżących z zakresu administracji rządowej oraz innych zadań zleconych gminie(związkom gmin, związkom powiatowo-gminnym) ustawami</t>
  </si>
  <si>
    <t>Dotacje celowe otrzymane z budżetu państwa na realizację zadań bieżących z zakresu administracji rządowej zlecone gminom(związkom gmin, związkom powiatowo-gminnym) związanych z realizacją świadczenia wychowawczego stanowiącego pomoc państwea w wychowaniu dzieci</t>
  </si>
  <si>
    <t xml:space="preserve">URZĄD MIEJSKI                                            </t>
  </si>
  <si>
    <t>OŚRODEK POMOCY SPOŁECZNEJ</t>
  </si>
  <si>
    <t>0980</t>
  </si>
  <si>
    <t>Wpływy z tytułu zwrotów wypłaconych świadczeń                           z funduszu alimentacyjnego</t>
  </si>
  <si>
    <t>Ośrodek Pomocy Społecznej</t>
  </si>
  <si>
    <t>Plan</t>
  </si>
  <si>
    <t xml:space="preserve">Plan finansowy zadań z zakresu administracji rządowej oraz innych                                    zadań zleconych gminie na 2021 rok </t>
  </si>
  <si>
    <t>Plan finansowy dochodów budżetu państwa związanych              z realizacją zadań zleconych gminie na rok 2021</t>
  </si>
  <si>
    <t xml:space="preserve">                                                                                                          Razem:</t>
  </si>
  <si>
    <t xml:space="preserve">                                                                                                                 Razem:</t>
  </si>
  <si>
    <t>Załącznik Nr 1 do Zarządzenia Burmistrza     Gminy Trzcińsko - Zdrój Nr I/390/2021                            z dnia 04 stycznia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</si>
</sst>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8"/>
      <color rgb="FF000000"/>
      <name val="Tahoma"/>
    </font>
    <font>
      <b/>
      <sz val="10"/>
      <color rgb="FF000000"/>
      <name val="Arial"/>
    </font>
    <font>
      <b/>
      <sz val="9"/>
      <color rgb="FF000000"/>
      <name val="Arial"/>
    </font>
    <font>
      <b/>
      <sz val="8.25"/>
      <color rgb="FF000000"/>
      <name val="Arial"/>
    </font>
    <font>
      <b/>
      <sz val="8.25"/>
      <color rgb="FF000000"/>
      <name val="Arial"/>
    </font>
    <font>
      <b/>
      <sz val="8.25"/>
      <color rgb="FF000000"/>
      <name val="Arial"/>
    </font>
    <font>
      <b/>
      <sz val="9"/>
      <color rgb="FF000000"/>
      <name val="Arial"/>
    </font>
    <font>
      <sz val="8.25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8.25"/>
      <color rgb="FF000000"/>
      <name val="Arial"/>
    </font>
    <font>
      <sz val="8.25"/>
      <color rgb="FF000000"/>
      <name val="Arial"/>
    </font>
    <font>
      <sz val="8.25"/>
      <color rgb="FF000000"/>
      <name val="Arial"/>
    </font>
    <font>
      <sz val="8.25"/>
      <color rgb="FF000000"/>
      <name val="Arial"/>
    </font>
    <font>
      <b/>
      <sz val="8.25"/>
      <color rgb="FF000000"/>
      <name val="Arial"/>
    </font>
    <font>
      <b/>
      <sz val="12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2">
    <xf numFmtId="0" fontId="0" fillId="2" borderId="0" xfId="0" applyFill="1" applyAlignment="1">
      <alignment horizontal="left" vertical="top" wrapText="1"/>
    </xf>
    <xf numFmtId="0" fontId="6" fillId="6" borderId="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center" wrapText="1"/>
    </xf>
    <xf numFmtId="39" fontId="13" fillId="10" borderId="14" xfId="0" applyNumberFormat="1" applyFont="1" applyFill="1" applyBorder="1" applyAlignment="1">
      <alignment horizontal="right" vertical="center" wrapText="1"/>
    </xf>
    <xf numFmtId="39" fontId="10" fillId="7" borderId="14" xfId="0" applyNumberFormat="1" applyFont="1" applyFill="1" applyBorder="1" applyAlignment="1">
      <alignment horizontal="right" vertical="center" wrapText="1"/>
    </xf>
    <xf numFmtId="0" fontId="7" fillId="12" borderId="14" xfId="0" applyFont="1" applyFill="1" applyBorder="1" applyAlignment="1">
      <alignment horizontal="center" vertical="center" wrapText="1"/>
    </xf>
    <xf numFmtId="39" fontId="10" fillId="12" borderId="14" xfId="0" applyNumberFormat="1" applyFont="1" applyFill="1" applyBorder="1" applyAlignment="1">
      <alignment horizontal="right" vertical="center" wrapText="1"/>
    </xf>
    <xf numFmtId="0" fontId="0" fillId="12" borderId="0" xfId="0" applyFill="1" applyAlignment="1">
      <alignment horizontal="left" vertical="top" wrapText="1"/>
    </xf>
    <xf numFmtId="39" fontId="10" fillId="7" borderId="17" xfId="0" applyNumberFormat="1" applyFont="1" applyFill="1" applyBorder="1" applyAlignment="1">
      <alignment horizontal="right" vertical="center" wrapText="1"/>
    </xf>
    <xf numFmtId="39" fontId="10" fillId="12" borderId="16" xfId="0" applyNumberFormat="1" applyFont="1" applyFill="1" applyBorder="1" applyAlignment="1">
      <alignment horizontal="right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20" fillId="12" borderId="23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20" fillId="12" borderId="17" xfId="0" applyFont="1" applyFill="1" applyBorder="1" applyAlignment="1">
      <alignment horizontal="center" vertical="center" wrapText="1"/>
    </xf>
    <xf numFmtId="0" fontId="21" fillId="12" borderId="23" xfId="0" applyFont="1" applyFill="1" applyBorder="1" applyAlignment="1">
      <alignment horizontal="center" vertical="center" wrapText="1"/>
    </xf>
    <xf numFmtId="39" fontId="13" fillId="10" borderId="17" xfId="0" applyNumberFormat="1" applyFont="1" applyFill="1" applyBorder="1" applyAlignment="1">
      <alignment horizontal="right" vertical="center" wrapText="1"/>
    </xf>
    <xf numFmtId="4" fontId="19" fillId="2" borderId="23" xfId="0" applyNumberFormat="1" applyFont="1" applyFill="1" applyBorder="1" applyAlignment="1">
      <alignment horizontal="right" vertical="top" wrapText="1"/>
    </xf>
    <xf numFmtId="39" fontId="20" fillId="12" borderId="14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6" fillId="5" borderId="22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left" vertical="top" wrapText="1"/>
    </xf>
    <xf numFmtId="0" fontId="18" fillId="2" borderId="28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top" wrapText="1"/>
    </xf>
    <xf numFmtId="0" fontId="18" fillId="5" borderId="26" xfId="0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left" vertical="top" wrapText="1"/>
    </xf>
    <xf numFmtId="0" fontId="3" fillId="11" borderId="15" xfId="0" applyFont="1" applyFill="1" applyBorder="1" applyAlignment="1">
      <alignment horizontal="right" vertical="center" wrapText="1"/>
    </xf>
    <xf numFmtId="0" fontId="14" fillId="11" borderId="15" xfId="0" applyFont="1" applyFill="1" applyBorder="1" applyAlignment="1">
      <alignment horizontal="right" vertical="center" wrapText="1"/>
    </xf>
    <xf numFmtId="0" fontId="14" fillId="11" borderId="33" xfId="0" applyFont="1" applyFill="1" applyBorder="1" applyAlignment="1">
      <alignment horizontal="right" vertical="center" wrapText="1"/>
    </xf>
    <xf numFmtId="39" fontId="22" fillId="10" borderId="15" xfId="0" applyNumberFormat="1" applyFont="1" applyFill="1" applyBorder="1" applyAlignment="1">
      <alignment horizontal="right" vertical="center" wrapText="1"/>
    </xf>
    <xf numFmtId="39" fontId="5" fillId="12" borderId="37" xfId="0" applyNumberFormat="1" applyFont="1" applyFill="1" applyBorder="1" applyAlignment="1">
      <alignment horizontal="right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39" fontId="10" fillId="12" borderId="22" xfId="0" applyNumberFormat="1" applyFont="1" applyFill="1" applyBorder="1" applyAlignment="1">
      <alignment horizontal="right" vertical="center" wrapText="1"/>
    </xf>
    <xf numFmtId="39" fontId="5" fillId="12" borderId="40" xfId="0" applyNumberFormat="1" applyFont="1" applyFill="1" applyBorder="1" applyAlignment="1">
      <alignment horizontal="right" vertical="center" wrapText="1"/>
    </xf>
    <xf numFmtId="39" fontId="5" fillId="12" borderId="41" xfId="0" applyNumberFormat="1" applyFont="1" applyFill="1" applyBorder="1" applyAlignment="1">
      <alignment horizontal="right" vertical="center" wrapText="1"/>
    </xf>
    <xf numFmtId="39" fontId="5" fillId="12" borderId="42" xfId="0" applyNumberFormat="1" applyFont="1" applyFill="1" applyBorder="1" applyAlignment="1">
      <alignment horizontal="right" vertical="center" wrapText="1"/>
    </xf>
    <xf numFmtId="0" fontId="0" fillId="2" borderId="42" xfId="0" applyFill="1" applyBorder="1" applyAlignment="1">
      <alignment horizontal="left" vertical="top" wrapText="1"/>
    </xf>
    <xf numFmtId="39" fontId="5" fillId="12" borderId="1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22" fillId="12" borderId="47" xfId="0" applyFont="1" applyFill="1" applyBorder="1" applyAlignment="1">
      <alignment horizontal="center" vertical="center" wrapText="1"/>
    </xf>
    <xf numFmtId="0" fontId="22" fillId="12" borderId="48" xfId="0" applyFont="1" applyFill="1" applyBorder="1" applyAlignment="1">
      <alignment horizontal="center" vertical="center" wrapText="1"/>
    </xf>
    <xf numFmtId="0" fontId="27" fillId="12" borderId="46" xfId="0" applyFont="1" applyFill="1" applyBorder="1" applyAlignment="1">
      <alignment horizontal="center" vertical="center" wrapText="1"/>
    </xf>
    <xf numFmtId="0" fontId="20" fillId="12" borderId="4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39" fontId="13" fillId="10" borderId="17" xfId="0" applyNumberFormat="1" applyFont="1" applyFill="1" applyBorder="1" applyAlignment="1">
      <alignment horizontal="right" vertical="center" wrapText="1"/>
    </xf>
    <xf numFmtId="0" fontId="8" fillId="12" borderId="29" xfId="0" applyFont="1" applyFill="1" applyBorder="1" applyAlignment="1">
      <alignment horizontal="center" vertical="center" wrapText="1"/>
    </xf>
    <xf numFmtId="39" fontId="13" fillId="10" borderId="15" xfId="0" applyNumberFormat="1" applyFont="1" applyFill="1" applyBorder="1" applyAlignment="1">
      <alignment horizontal="right" vertical="center" wrapText="1"/>
    </xf>
    <xf numFmtId="0" fontId="0" fillId="2" borderId="56" xfId="0" applyFill="1" applyBorder="1" applyAlignment="1">
      <alignment horizontal="left" vertical="top" wrapText="1"/>
    </xf>
    <xf numFmtId="39" fontId="18" fillId="10" borderId="54" xfId="0" applyNumberFormat="1" applyFont="1" applyFill="1" applyBorder="1" applyAlignment="1">
      <alignment horizontal="right" vertical="center" wrapText="1"/>
    </xf>
    <xf numFmtId="0" fontId="7" fillId="12" borderId="21" xfId="0" applyFont="1" applyFill="1" applyBorder="1" applyAlignment="1">
      <alignment horizontal="center" vertical="center" wrapText="1"/>
    </xf>
    <xf numFmtId="49" fontId="20" fillId="12" borderId="58" xfId="0" applyNumberFormat="1" applyFont="1" applyFill="1" applyBorder="1" applyAlignment="1">
      <alignment horizontal="center" vertical="center" wrapText="1"/>
    </xf>
    <xf numFmtId="39" fontId="10" fillId="12" borderId="60" xfId="0" applyNumberFormat="1" applyFont="1" applyFill="1" applyBorder="1" applyAlignment="1">
      <alignment horizontal="right" vertical="center" wrapText="1"/>
    </xf>
    <xf numFmtId="4" fontId="28" fillId="2" borderId="54" xfId="0" applyNumberFormat="1" applyFont="1" applyFill="1" applyBorder="1" applyAlignment="1">
      <alignment horizontal="right" vertical="center" wrapText="1"/>
    </xf>
    <xf numFmtId="39" fontId="28" fillId="10" borderId="54" xfId="0" applyNumberFormat="1" applyFont="1" applyFill="1" applyBorder="1" applyAlignment="1">
      <alignment horizontal="right" vertical="center" wrapText="1"/>
    </xf>
    <xf numFmtId="0" fontId="28" fillId="6" borderId="52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 wrapText="1"/>
    </xf>
    <xf numFmtId="39" fontId="10" fillId="12" borderId="10" xfId="0" applyNumberFormat="1" applyFont="1" applyFill="1" applyBorder="1" applyAlignment="1">
      <alignment horizontal="right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center" vertical="top" wrapText="1"/>
    </xf>
    <xf numFmtId="0" fontId="16" fillId="5" borderId="20" xfId="0" applyFont="1" applyFill="1" applyBorder="1" applyAlignment="1">
      <alignment horizontal="center" vertical="top" wrapText="1"/>
    </xf>
    <xf numFmtId="0" fontId="24" fillId="5" borderId="16" xfId="0" applyFont="1" applyFill="1" applyBorder="1" applyAlignment="1">
      <alignment horizontal="center" vertical="top" wrapText="1"/>
    </xf>
    <xf numFmtId="0" fontId="24" fillId="5" borderId="18" xfId="0" applyFont="1" applyFill="1" applyBorder="1" applyAlignment="1">
      <alignment horizontal="center" vertical="top" wrapText="1"/>
    </xf>
    <xf numFmtId="0" fontId="24" fillId="5" borderId="17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39" fontId="13" fillId="10" borderId="13" xfId="0" applyNumberFormat="1" applyFont="1" applyFill="1" applyBorder="1" applyAlignment="1">
      <alignment horizontal="right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left" vertical="center" wrapText="1"/>
    </xf>
    <xf numFmtId="39" fontId="13" fillId="10" borderId="21" xfId="0" applyNumberFormat="1" applyFont="1" applyFill="1" applyBorder="1" applyAlignment="1">
      <alignment horizontal="right" vertical="center" wrapText="1"/>
    </xf>
    <xf numFmtId="0" fontId="11" fillId="8" borderId="11" xfId="0" applyFont="1" applyFill="1" applyBorder="1" applyAlignment="1">
      <alignment horizontal="center" vertical="center" wrapText="1"/>
    </xf>
    <xf numFmtId="39" fontId="5" fillId="12" borderId="5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12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39" fontId="10" fillId="12" borderId="16" xfId="0" applyNumberFormat="1" applyFont="1" applyFill="1" applyBorder="1" applyAlignment="1">
      <alignment horizontal="right" vertical="center" wrapText="1"/>
    </xf>
    <xf numFmtId="39" fontId="10" fillId="12" borderId="17" xfId="0" applyNumberFormat="1" applyFont="1" applyFill="1" applyBorder="1" applyAlignment="1">
      <alignment horizontal="right" vertical="center" wrapText="1"/>
    </xf>
    <xf numFmtId="39" fontId="13" fillId="10" borderId="16" xfId="0" applyNumberFormat="1" applyFont="1" applyFill="1" applyBorder="1" applyAlignment="1">
      <alignment horizontal="right" vertical="center" wrapText="1"/>
    </xf>
    <xf numFmtId="39" fontId="13" fillId="10" borderId="17" xfId="0" applyNumberFormat="1" applyFont="1" applyFill="1" applyBorder="1" applyAlignment="1">
      <alignment horizontal="right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36" xfId="0" applyFont="1" applyFill="1" applyBorder="1" applyAlignment="1">
      <alignment horizontal="center" vertical="center" wrapText="1"/>
    </xf>
    <xf numFmtId="39" fontId="5" fillId="12" borderId="16" xfId="0" applyNumberFormat="1" applyFont="1" applyFill="1" applyBorder="1" applyAlignment="1">
      <alignment horizontal="right" vertical="center" wrapText="1"/>
    </xf>
    <xf numFmtId="39" fontId="5" fillId="12" borderId="17" xfId="0" applyNumberFormat="1" applyFont="1" applyFill="1" applyBorder="1" applyAlignment="1">
      <alignment horizontal="right" vertical="center" wrapText="1"/>
    </xf>
    <xf numFmtId="39" fontId="13" fillId="10" borderId="29" xfId="0" applyNumberFormat="1" applyFont="1" applyFill="1" applyBorder="1" applyAlignment="1">
      <alignment horizontal="right" vertical="center" wrapText="1"/>
    </xf>
    <xf numFmtId="0" fontId="20" fillId="12" borderId="16" xfId="0" applyFont="1" applyFill="1" applyBorder="1" applyAlignment="1">
      <alignment horizontal="left" vertical="center" wrapText="1"/>
    </xf>
    <xf numFmtId="0" fontId="20" fillId="12" borderId="17" xfId="0" applyFont="1" applyFill="1" applyBorder="1" applyAlignment="1">
      <alignment horizontal="left" vertical="center" wrapText="1"/>
    </xf>
    <xf numFmtId="0" fontId="20" fillId="12" borderId="18" xfId="0" applyFont="1" applyFill="1" applyBorder="1" applyAlignment="1">
      <alignment horizontal="left" vertical="center" wrapText="1"/>
    </xf>
    <xf numFmtId="0" fontId="9" fillId="12" borderId="17" xfId="0" applyFont="1" applyFill="1" applyBorder="1" applyAlignment="1">
      <alignment horizontal="left" vertical="center" wrapText="1"/>
    </xf>
    <xf numFmtId="39" fontId="5" fillId="12" borderId="15" xfId="0" applyNumberFormat="1" applyFont="1" applyFill="1" applyBorder="1" applyAlignment="1">
      <alignment horizontal="right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left" vertical="center" wrapText="1"/>
    </xf>
    <xf numFmtId="39" fontId="10" fillId="12" borderId="44" xfId="0" applyNumberFormat="1" applyFont="1" applyFill="1" applyBorder="1" applyAlignment="1">
      <alignment horizontal="right" vertical="center" wrapText="1"/>
    </xf>
    <xf numFmtId="39" fontId="10" fillId="12" borderId="45" xfId="0" applyNumberFormat="1" applyFont="1" applyFill="1" applyBorder="1" applyAlignment="1">
      <alignment horizontal="right" vertical="center" wrapText="1"/>
    </xf>
    <xf numFmtId="39" fontId="10" fillId="12" borderId="42" xfId="0" applyNumberFormat="1" applyFont="1" applyFill="1" applyBorder="1" applyAlignment="1">
      <alignment horizontal="right" vertical="center" wrapText="1"/>
    </xf>
    <xf numFmtId="39" fontId="10" fillId="12" borderId="15" xfId="0" applyNumberFormat="1" applyFont="1" applyFill="1" applyBorder="1" applyAlignment="1">
      <alignment horizontal="right" vertical="center" wrapText="1"/>
    </xf>
    <xf numFmtId="0" fontId="20" fillId="12" borderId="59" xfId="0" applyFont="1" applyFill="1" applyBorder="1" applyAlignment="1">
      <alignment horizontal="left" vertical="center" wrapText="1"/>
    </xf>
    <xf numFmtId="0" fontId="20" fillId="12" borderId="30" xfId="0" applyFont="1" applyFill="1" applyBorder="1" applyAlignment="1">
      <alignment horizontal="left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39" fontId="13" fillId="10" borderId="34" xfId="0" applyNumberFormat="1" applyFont="1" applyFill="1" applyBorder="1" applyAlignment="1">
      <alignment horizontal="right" vertical="center" wrapText="1"/>
    </xf>
    <xf numFmtId="39" fontId="13" fillId="10" borderId="35" xfId="0" applyNumberFormat="1" applyFont="1" applyFill="1" applyBorder="1" applyAlignment="1">
      <alignment horizontal="right" vertical="center" wrapText="1"/>
    </xf>
    <xf numFmtId="39" fontId="22" fillId="10" borderId="31" xfId="0" applyNumberFormat="1" applyFont="1" applyFill="1" applyBorder="1" applyAlignment="1">
      <alignment horizontal="right" vertical="center" wrapText="1"/>
    </xf>
    <xf numFmtId="39" fontId="22" fillId="10" borderId="32" xfId="0" applyNumberFormat="1" applyFont="1" applyFill="1" applyBorder="1" applyAlignment="1">
      <alignment horizontal="right" vertical="center" wrapText="1"/>
    </xf>
    <xf numFmtId="0" fontId="25" fillId="2" borderId="15" xfId="0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top" wrapText="1"/>
    </xf>
    <xf numFmtId="0" fontId="22" fillId="12" borderId="49" xfId="0" applyFont="1" applyFill="1" applyBorder="1" applyAlignment="1">
      <alignment horizontal="center" vertical="center" wrapText="1"/>
    </xf>
    <xf numFmtId="0" fontId="3" fillId="12" borderId="50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39" fontId="22" fillId="12" borderId="51" xfId="0" applyNumberFormat="1" applyFont="1" applyFill="1" applyBorder="1" applyAlignment="1">
      <alignment horizontal="center" vertical="center" wrapText="1"/>
    </xf>
    <xf numFmtId="39" fontId="5" fillId="12" borderId="43" xfId="0" applyNumberFormat="1" applyFont="1" applyFill="1" applyBorder="1" applyAlignment="1">
      <alignment horizontal="center" vertical="center" wrapText="1"/>
    </xf>
    <xf numFmtId="0" fontId="20" fillId="12" borderId="52" xfId="0" applyFont="1" applyFill="1" applyBorder="1" applyAlignment="1">
      <alignment horizontal="center" vertical="center" wrapText="1"/>
    </xf>
    <xf numFmtId="0" fontId="20" fillId="12" borderId="23" xfId="0" applyFont="1" applyFill="1" applyBorder="1" applyAlignment="1">
      <alignment horizontal="center" vertical="center" wrapText="1"/>
    </xf>
    <xf numFmtId="0" fontId="25" fillId="12" borderId="52" xfId="0" applyFont="1" applyFill="1" applyBorder="1" applyAlignment="1">
      <alignment horizontal="center" vertical="center" wrapText="1"/>
    </xf>
    <xf numFmtId="0" fontId="27" fillId="12" borderId="53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right" vertical="center" wrapText="1"/>
    </xf>
    <xf numFmtId="0" fontId="14" fillId="11" borderId="26" xfId="0" applyFont="1" applyFill="1" applyBorder="1" applyAlignment="1">
      <alignment horizontal="right" vertical="center" wrapText="1"/>
    </xf>
    <xf numFmtId="0" fontId="14" fillId="11" borderId="31" xfId="0" applyFont="1" applyFill="1" applyBorder="1" applyAlignment="1">
      <alignment horizontal="right" vertical="center" wrapText="1"/>
    </xf>
    <xf numFmtId="39" fontId="5" fillId="12" borderId="25" xfId="0" applyNumberFormat="1" applyFont="1" applyFill="1" applyBorder="1" applyAlignment="1">
      <alignment horizontal="right" vertical="center" wrapText="1"/>
    </xf>
    <xf numFmtId="39" fontId="5" fillId="12" borderId="57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A3" sqref="A3:K3"/>
    </sheetView>
  </sheetViews>
  <sheetFormatPr defaultRowHeight="10.199999999999999" x14ac:dyDescent="0.2"/>
  <cols>
    <col min="1" max="1" width="8.140625" customWidth="1"/>
    <col min="2" max="2" width="9.42578125" customWidth="1"/>
    <col min="3" max="3" width="0.42578125" customWidth="1"/>
    <col min="4" max="4" width="9" customWidth="1"/>
    <col min="5" max="5" width="37.7109375" customWidth="1"/>
    <col min="6" max="6" width="14" customWidth="1"/>
    <col min="7" max="7" width="21.28515625" customWidth="1"/>
    <col min="8" max="8" width="0.28515625" hidden="1" customWidth="1"/>
    <col min="9" max="9" width="0.7109375" hidden="1" customWidth="1"/>
    <col min="10" max="10" width="18.5703125" customWidth="1"/>
    <col min="11" max="11" width="0.140625" customWidth="1"/>
  </cols>
  <sheetData>
    <row r="1" spans="1:11" ht="49.8" customHeight="1" x14ac:dyDescent="0.2">
      <c r="F1" s="20"/>
      <c r="G1" s="91" t="s">
        <v>54</v>
      </c>
      <c r="H1" s="92"/>
      <c r="I1" s="92"/>
      <c r="J1" s="92"/>
      <c r="K1" s="21"/>
    </row>
    <row r="2" spans="1:11" ht="13.65" customHeight="1" x14ac:dyDescent="0.2">
      <c r="A2" s="71" t="s">
        <v>0</v>
      </c>
      <c r="B2" s="71"/>
      <c r="C2" s="71"/>
      <c r="D2" s="71"/>
      <c r="E2" s="71"/>
      <c r="F2" s="71"/>
      <c r="G2" s="71"/>
      <c r="H2" s="71"/>
    </row>
    <row r="3" spans="1:11" ht="46.65" customHeight="1" x14ac:dyDescent="0.2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.7" customHeight="1" thickBot="1" x14ac:dyDescent="0.25"/>
    <row r="5" spans="1:11" ht="13.8" customHeight="1" thickBot="1" x14ac:dyDescent="0.25">
      <c r="A5" s="33" t="s">
        <v>1</v>
      </c>
      <c r="B5" s="34" t="s">
        <v>2</v>
      </c>
      <c r="C5" s="72" t="s">
        <v>3</v>
      </c>
      <c r="D5" s="72"/>
      <c r="E5" s="72" t="s">
        <v>39</v>
      </c>
      <c r="F5" s="72"/>
      <c r="G5" s="72" t="s">
        <v>40</v>
      </c>
      <c r="H5" s="72"/>
      <c r="I5" s="35"/>
      <c r="J5" s="28" t="s">
        <v>41</v>
      </c>
    </row>
    <row r="6" spans="1:11" ht="9.6" customHeight="1" x14ac:dyDescent="0.2">
      <c r="A6" s="23">
        <v>1</v>
      </c>
      <c r="B6" s="23">
        <v>2</v>
      </c>
      <c r="C6" s="78">
        <v>3</v>
      </c>
      <c r="D6" s="79"/>
      <c r="E6" s="78">
        <v>4</v>
      </c>
      <c r="F6" s="79"/>
      <c r="G6" s="23">
        <v>5</v>
      </c>
      <c r="H6" s="24"/>
      <c r="I6" s="25"/>
      <c r="J6" s="26">
        <v>6</v>
      </c>
    </row>
    <row r="7" spans="1:11" ht="13.2" customHeight="1" x14ac:dyDescent="0.2">
      <c r="A7" s="80" t="s">
        <v>44</v>
      </c>
      <c r="B7" s="81"/>
      <c r="C7" s="81"/>
      <c r="D7" s="81"/>
      <c r="E7" s="81"/>
      <c r="F7" s="81"/>
      <c r="G7" s="82"/>
      <c r="H7" s="2"/>
      <c r="J7" s="18"/>
    </row>
    <row r="8" spans="1:11" ht="15" customHeight="1" x14ac:dyDescent="0.2">
      <c r="A8" s="29" t="s">
        <v>4</v>
      </c>
      <c r="B8" s="29" t="s">
        <v>0</v>
      </c>
      <c r="C8" s="73" t="s">
        <v>0</v>
      </c>
      <c r="D8" s="73"/>
      <c r="E8" s="74" t="s">
        <v>5</v>
      </c>
      <c r="F8" s="74"/>
      <c r="G8" s="75">
        <f>SUM(G9)</f>
        <v>37243.440000000002</v>
      </c>
      <c r="H8" s="75"/>
      <c r="I8" s="8"/>
      <c r="J8" s="75">
        <f>SUM(J9)</f>
        <v>37243.440000000002</v>
      </c>
      <c r="K8" s="75"/>
    </row>
    <row r="9" spans="1:11" ht="12" customHeight="1" x14ac:dyDescent="0.2">
      <c r="A9" s="1" t="s">
        <v>0</v>
      </c>
      <c r="B9" s="30" t="s">
        <v>6</v>
      </c>
      <c r="C9" s="76" t="s">
        <v>0</v>
      </c>
      <c r="D9" s="76"/>
      <c r="E9" s="77" t="s">
        <v>7</v>
      </c>
      <c r="F9" s="77"/>
      <c r="G9" s="75">
        <f>SUM(G10)</f>
        <v>37243.440000000002</v>
      </c>
      <c r="H9" s="75"/>
      <c r="I9" s="8"/>
      <c r="J9" s="75">
        <f>SUM(J11)</f>
        <v>37243.440000000002</v>
      </c>
      <c r="K9" s="75"/>
    </row>
    <row r="10" spans="1:11" ht="51.6" customHeight="1" x14ac:dyDescent="0.2">
      <c r="A10" s="3"/>
      <c r="B10" s="6"/>
      <c r="C10" s="11"/>
      <c r="D10" s="15">
        <v>2010</v>
      </c>
      <c r="E10" s="104" t="s">
        <v>42</v>
      </c>
      <c r="F10" s="105"/>
      <c r="G10" s="7">
        <v>37243.440000000002</v>
      </c>
      <c r="H10" s="7"/>
      <c r="I10" s="8"/>
      <c r="J10" s="7"/>
      <c r="K10" s="5"/>
    </row>
    <row r="11" spans="1:11" ht="12" customHeight="1" x14ac:dyDescent="0.2">
      <c r="A11" s="1" t="s">
        <v>0</v>
      </c>
      <c r="B11" s="1" t="s">
        <v>0</v>
      </c>
      <c r="C11" s="89" t="s">
        <v>8</v>
      </c>
      <c r="D11" s="89"/>
      <c r="E11" s="84" t="s">
        <v>9</v>
      </c>
      <c r="F11" s="84"/>
      <c r="G11" s="85"/>
      <c r="H11" s="85"/>
      <c r="J11" s="97">
        <v>37243.440000000002</v>
      </c>
      <c r="K11" s="98"/>
    </row>
    <row r="12" spans="1:11" ht="21.6" customHeight="1" x14ac:dyDescent="0.2">
      <c r="A12" s="29" t="s">
        <v>10</v>
      </c>
      <c r="B12" s="29" t="s">
        <v>0</v>
      </c>
      <c r="C12" s="73" t="s">
        <v>0</v>
      </c>
      <c r="D12" s="73"/>
      <c r="E12" s="74" t="s">
        <v>11</v>
      </c>
      <c r="F12" s="74"/>
      <c r="G12" s="90">
        <v>1116</v>
      </c>
      <c r="H12" s="90"/>
      <c r="I12" s="8"/>
      <c r="J12" s="101">
        <v>1116</v>
      </c>
      <c r="K12" s="102"/>
    </row>
    <row r="13" spans="1:11" ht="21.6" customHeight="1" x14ac:dyDescent="0.2">
      <c r="A13" s="31" t="s">
        <v>0</v>
      </c>
      <c r="B13" s="30" t="s">
        <v>12</v>
      </c>
      <c r="C13" s="76" t="s">
        <v>0</v>
      </c>
      <c r="D13" s="76"/>
      <c r="E13" s="77" t="s">
        <v>13</v>
      </c>
      <c r="F13" s="77"/>
      <c r="G13" s="75">
        <f>SUM(G14)</f>
        <v>1116</v>
      </c>
      <c r="H13" s="75"/>
      <c r="I13" s="8"/>
      <c r="J13" s="95">
        <f>SUM(J15:K17)</f>
        <v>1116</v>
      </c>
      <c r="K13" s="96"/>
    </row>
    <row r="14" spans="1:11" ht="41.4" customHeight="1" x14ac:dyDescent="0.2">
      <c r="A14" s="1" t="s">
        <v>0</v>
      </c>
      <c r="B14" s="1" t="s">
        <v>0</v>
      </c>
      <c r="C14" s="89">
        <v>2010</v>
      </c>
      <c r="D14" s="89"/>
      <c r="E14" s="104" t="s">
        <v>42</v>
      </c>
      <c r="F14" s="105"/>
      <c r="G14" s="85">
        <v>1116</v>
      </c>
      <c r="H14" s="85"/>
      <c r="J14" s="97"/>
      <c r="K14" s="98"/>
    </row>
    <row r="15" spans="1:11" ht="12" customHeight="1" x14ac:dyDescent="0.2">
      <c r="A15" s="3"/>
      <c r="B15" s="3"/>
      <c r="C15" s="13"/>
      <c r="D15" s="14">
        <v>4010</v>
      </c>
      <c r="E15" s="84" t="s">
        <v>9</v>
      </c>
      <c r="F15" s="84"/>
      <c r="G15" s="4"/>
      <c r="H15" s="4"/>
      <c r="J15" s="4">
        <v>933</v>
      </c>
      <c r="K15" s="4"/>
    </row>
    <row r="16" spans="1:11" ht="12" customHeight="1" x14ac:dyDescent="0.2">
      <c r="A16" s="1" t="s">
        <v>0</v>
      </c>
      <c r="B16" s="1" t="s">
        <v>0</v>
      </c>
      <c r="C16" s="89" t="s">
        <v>14</v>
      </c>
      <c r="D16" s="89"/>
      <c r="E16" s="84" t="s">
        <v>15</v>
      </c>
      <c r="F16" s="84"/>
      <c r="G16" s="85"/>
      <c r="H16" s="85"/>
      <c r="J16" s="97">
        <v>160</v>
      </c>
      <c r="K16" s="98"/>
    </row>
    <row r="17" spans="1:11" ht="21.6" customHeight="1" thickBot="1" x14ac:dyDescent="0.25">
      <c r="A17" s="32" t="s">
        <v>0</v>
      </c>
      <c r="B17" s="32" t="s">
        <v>0</v>
      </c>
      <c r="C17" s="86" t="s">
        <v>16</v>
      </c>
      <c r="D17" s="86"/>
      <c r="E17" s="87" t="s">
        <v>17</v>
      </c>
      <c r="F17" s="87"/>
      <c r="G17" s="88"/>
      <c r="H17" s="85"/>
      <c r="J17" s="103">
        <v>23</v>
      </c>
      <c r="K17" s="98"/>
    </row>
    <row r="18" spans="1:11" s="55" customFormat="1" ht="21.6" customHeight="1" thickBot="1" x14ac:dyDescent="0.25">
      <c r="A18" s="66" t="s">
        <v>52</v>
      </c>
      <c r="B18" s="67"/>
      <c r="C18" s="67"/>
      <c r="D18" s="67"/>
      <c r="E18" s="67"/>
      <c r="F18" s="67"/>
      <c r="G18" s="65">
        <v>38359.440000000002</v>
      </c>
      <c r="H18" s="56"/>
      <c r="J18" s="60">
        <v>38359.440000000002</v>
      </c>
      <c r="K18" s="58"/>
    </row>
    <row r="19" spans="1:11" ht="21.6" customHeight="1" x14ac:dyDescent="0.2">
      <c r="A19" s="99" t="s">
        <v>45</v>
      </c>
      <c r="B19" s="100"/>
      <c r="C19" s="100"/>
      <c r="D19" s="100"/>
      <c r="E19" s="100"/>
      <c r="F19" s="100"/>
      <c r="G19" s="100"/>
      <c r="H19" s="17"/>
      <c r="J19" s="59"/>
    </row>
    <row r="20" spans="1:11" ht="12.15" customHeight="1" x14ac:dyDescent="0.2">
      <c r="A20" s="29" t="s">
        <v>18</v>
      </c>
      <c r="B20" s="29" t="s">
        <v>0</v>
      </c>
      <c r="C20" s="73" t="s">
        <v>0</v>
      </c>
      <c r="D20" s="73"/>
      <c r="E20" s="74" t="s">
        <v>19</v>
      </c>
      <c r="F20" s="74"/>
      <c r="G20" s="90">
        <f>SUM(G21,G28,G36,G43)</f>
        <v>6645000</v>
      </c>
      <c r="H20" s="90"/>
      <c r="I20" s="8"/>
      <c r="J20" s="90">
        <f>SUM(J21,J28,J36,J43)</f>
        <v>6645000</v>
      </c>
      <c r="K20" s="90"/>
    </row>
    <row r="21" spans="1:11" ht="12.15" customHeight="1" x14ac:dyDescent="0.2">
      <c r="A21" s="31" t="s">
        <v>0</v>
      </c>
      <c r="B21" s="30" t="s">
        <v>20</v>
      </c>
      <c r="C21" s="76" t="s">
        <v>0</v>
      </c>
      <c r="D21" s="93"/>
      <c r="E21" s="77" t="s">
        <v>21</v>
      </c>
      <c r="F21" s="77"/>
      <c r="G21" s="75">
        <f>SUM(G22)</f>
        <v>4487000</v>
      </c>
      <c r="H21" s="75"/>
      <c r="I21" s="8"/>
      <c r="J21" s="95">
        <f>SUM(J23:K27)</f>
        <v>4487000</v>
      </c>
      <c r="K21" s="96"/>
    </row>
    <row r="22" spans="1:11" ht="67.2" customHeight="1" x14ac:dyDescent="0.2">
      <c r="A22" s="3"/>
      <c r="B22" s="6"/>
      <c r="C22" s="11"/>
      <c r="D22" s="12">
        <v>2060</v>
      </c>
      <c r="E22" s="106" t="s">
        <v>43</v>
      </c>
      <c r="F22" s="107"/>
      <c r="G22" s="7">
        <v>4487000</v>
      </c>
      <c r="H22" s="7"/>
      <c r="I22" s="8"/>
      <c r="J22" s="10"/>
      <c r="K22" s="9"/>
    </row>
    <row r="23" spans="1:11" ht="12.15" customHeight="1" x14ac:dyDescent="0.2">
      <c r="A23" s="1" t="s">
        <v>0</v>
      </c>
      <c r="B23" s="1" t="s">
        <v>0</v>
      </c>
      <c r="C23" s="89" t="s">
        <v>22</v>
      </c>
      <c r="D23" s="94"/>
      <c r="E23" s="84" t="s">
        <v>23</v>
      </c>
      <c r="F23" s="84"/>
      <c r="G23" s="85"/>
      <c r="H23" s="85"/>
      <c r="J23" s="97">
        <v>4448860</v>
      </c>
      <c r="K23" s="98"/>
    </row>
    <row r="24" spans="1:11" ht="12.15" customHeight="1" x14ac:dyDescent="0.2">
      <c r="A24" s="1" t="s">
        <v>0</v>
      </c>
      <c r="B24" s="1" t="s">
        <v>0</v>
      </c>
      <c r="C24" s="89" t="s">
        <v>8</v>
      </c>
      <c r="D24" s="89"/>
      <c r="E24" s="84" t="s">
        <v>9</v>
      </c>
      <c r="F24" s="84"/>
      <c r="G24" s="85"/>
      <c r="H24" s="85"/>
      <c r="J24" s="97">
        <v>26036</v>
      </c>
      <c r="K24" s="98"/>
    </row>
    <row r="25" spans="1:11" ht="12.15" customHeight="1" x14ac:dyDescent="0.2">
      <c r="A25" s="1" t="s">
        <v>0</v>
      </c>
      <c r="B25" s="1" t="s">
        <v>0</v>
      </c>
      <c r="C25" s="89" t="s">
        <v>24</v>
      </c>
      <c r="D25" s="89"/>
      <c r="E25" s="84" t="s">
        <v>25</v>
      </c>
      <c r="F25" s="84"/>
      <c r="G25" s="85"/>
      <c r="H25" s="85"/>
      <c r="J25" s="97">
        <v>3104</v>
      </c>
      <c r="K25" s="98"/>
    </row>
    <row r="26" spans="1:11" ht="12.15" customHeight="1" x14ac:dyDescent="0.2">
      <c r="A26" s="1" t="s">
        <v>0</v>
      </c>
      <c r="B26" s="1" t="s">
        <v>0</v>
      </c>
      <c r="C26" s="89" t="s">
        <v>14</v>
      </c>
      <c r="D26" s="89"/>
      <c r="E26" s="84" t="s">
        <v>15</v>
      </c>
      <c r="F26" s="84"/>
      <c r="G26" s="85"/>
      <c r="H26" s="85"/>
      <c r="J26" s="97">
        <v>7800</v>
      </c>
      <c r="K26" s="98"/>
    </row>
    <row r="27" spans="1:11" ht="21.6" customHeight="1" x14ac:dyDescent="0.2">
      <c r="A27" s="1" t="s">
        <v>0</v>
      </c>
      <c r="B27" s="1" t="s">
        <v>0</v>
      </c>
      <c r="C27" s="89" t="s">
        <v>16</v>
      </c>
      <c r="D27" s="89"/>
      <c r="E27" s="84" t="s">
        <v>17</v>
      </c>
      <c r="F27" s="84"/>
      <c r="G27" s="85"/>
      <c r="H27" s="85"/>
      <c r="J27" s="97">
        <v>1200</v>
      </c>
      <c r="K27" s="98"/>
    </row>
    <row r="28" spans="1:11" ht="30.6" customHeight="1" x14ac:dyDescent="0.2">
      <c r="A28" s="1" t="s">
        <v>0</v>
      </c>
      <c r="B28" s="30" t="s">
        <v>26</v>
      </c>
      <c r="C28" s="76" t="s">
        <v>0</v>
      </c>
      <c r="D28" s="93"/>
      <c r="E28" s="77" t="s">
        <v>27</v>
      </c>
      <c r="F28" s="77"/>
      <c r="G28" s="75">
        <f>SUM(G29)</f>
        <v>1955000</v>
      </c>
      <c r="H28" s="75"/>
      <c r="I28" s="8"/>
      <c r="J28" s="95">
        <f>SUM(J30:K35)</f>
        <v>1955000</v>
      </c>
      <c r="K28" s="96"/>
    </row>
    <row r="29" spans="1:11" ht="45" customHeight="1" x14ac:dyDescent="0.2">
      <c r="A29" s="3"/>
      <c r="B29" s="6"/>
      <c r="C29" s="11"/>
      <c r="D29" s="16">
        <v>2010</v>
      </c>
      <c r="E29" s="104" t="s">
        <v>42</v>
      </c>
      <c r="F29" s="105"/>
      <c r="G29" s="19">
        <v>1955000</v>
      </c>
      <c r="H29" s="7"/>
      <c r="I29" s="8"/>
      <c r="J29" s="10"/>
      <c r="K29" s="9"/>
    </row>
    <row r="30" spans="1:11" ht="12.15" customHeight="1" x14ac:dyDescent="0.2">
      <c r="A30" s="1" t="s">
        <v>0</v>
      </c>
      <c r="B30" s="1" t="s">
        <v>0</v>
      </c>
      <c r="C30" s="89" t="s">
        <v>22</v>
      </c>
      <c r="D30" s="94"/>
      <c r="E30" s="84" t="s">
        <v>23</v>
      </c>
      <c r="F30" s="84"/>
      <c r="G30" s="85"/>
      <c r="H30" s="85"/>
      <c r="J30" s="97">
        <v>1779200</v>
      </c>
      <c r="K30" s="98"/>
    </row>
    <row r="31" spans="1:11" ht="12.15" customHeight="1" x14ac:dyDescent="0.2">
      <c r="A31" s="1" t="s">
        <v>0</v>
      </c>
      <c r="B31" s="1" t="s">
        <v>0</v>
      </c>
      <c r="C31" s="89" t="s">
        <v>8</v>
      </c>
      <c r="D31" s="89"/>
      <c r="E31" s="84" t="s">
        <v>9</v>
      </c>
      <c r="F31" s="84"/>
      <c r="G31" s="85"/>
      <c r="H31" s="85"/>
      <c r="J31" s="97">
        <v>43500</v>
      </c>
      <c r="K31" s="98"/>
    </row>
    <row r="32" spans="1:11" ht="12.15" customHeight="1" x14ac:dyDescent="0.2">
      <c r="A32" s="1" t="s">
        <v>0</v>
      </c>
      <c r="B32" s="1" t="s">
        <v>0</v>
      </c>
      <c r="C32" s="89" t="s">
        <v>24</v>
      </c>
      <c r="D32" s="89"/>
      <c r="E32" s="84" t="s">
        <v>25</v>
      </c>
      <c r="F32" s="84"/>
      <c r="G32" s="85"/>
      <c r="H32" s="85"/>
      <c r="J32" s="97">
        <v>2700</v>
      </c>
      <c r="K32" s="98"/>
    </row>
    <row r="33" spans="1:11" ht="12.15" customHeight="1" x14ac:dyDescent="0.2">
      <c r="A33" s="1" t="s">
        <v>0</v>
      </c>
      <c r="B33" s="1" t="s">
        <v>0</v>
      </c>
      <c r="C33" s="89" t="s">
        <v>14</v>
      </c>
      <c r="D33" s="89"/>
      <c r="E33" s="84" t="s">
        <v>15</v>
      </c>
      <c r="F33" s="84"/>
      <c r="G33" s="85"/>
      <c r="H33" s="85"/>
      <c r="J33" s="97">
        <v>128000</v>
      </c>
      <c r="K33" s="98"/>
    </row>
    <row r="34" spans="1:11" ht="21.6" customHeight="1" x14ac:dyDescent="0.2">
      <c r="A34" s="1" t="s">
        <v>0</v>
      </c>
      <c r="B34" s="1" t="s">
        <v>0</v>
      </c>
      <c r="C34" s="89" t="s">
        <v>16</v>
      </c>
      <c r="D34" s="89"/>
      <c r="E34" s="84" t="s">
        <v>17</v>
      </c>
      <c r="F34" s="84"/>
      <c r="G34" s="85"/>
      <c r="H34" s="85"/>
      <c r="J34" s="97">
        <v>1200</v>
      </c>
      <c r="K34" s="98"/>
    </row>
    <row r="35" spans="1:11" ht="12.15" customHeight="1" x14ac:dyDescent="0.2">
      <c r="A35" s="1" t="s">
        <v>0</v>
      </c>
      <c r="B35" s="1" t="s">
        <v>0</v>
      </c>
      <c r="C35" s="89" t="s">
        <v>28</v>
      </c>
      <c r="D35" s="89"/>
      <c r="E35" s="84" t="s">
        <v>29</v>
      </c>
      <c r="F35" s="84"/>
      <c r="G35" s="85"/>
      <c r="H35" s="85"/>
      <c r="J35" s="97">
        <v>400</v>
      </c>
      <c r="K35" s="98"/>
    </row>
    <row r="36" spans="1:11" ht="12.15" customHeight="1" x14ac:dyDescent="0.2">
      <c r="A36" s="1" t="s">
        <v>0</v>
      </c>
      <c r="B36" s="30" t="s">
        <v>30</v>
      </c>
      <c r="C36" s="76" t="s">
        <v>0</v>
      </c>
      <c r="D36" s="76"/>
      <c r="E36" s="77" t="s">
        <v>31</v>
      </c>
      <c r="F36" s="77"/>
      <c r="G36" s="75">
        <f>SUM(G37)</f>
        <v>180000</v>
      </c>
      <c r="H36" s="75"/>
      <c r="I36" s="8"/>
      <c r="J36" s="95">
        <f>SUM(J38:K42)</f>
        <v>180000</v>
      </c>
      <c r="K36" s="96"/>
    </row>
    <row r="37" spans="1:11" ht="44.4" customHeight="1" x14ac:dyDescent="0.2">
      <c r="A37" s="3"/>
      <c r="B37" s="6"/>
      <c r="C37" s="11"/>
      <c r="D37" s="15">
        <v>2010</v>
      </c>
      <c r="E37" s="104" t="s">
        <v>42</v>
      </c>
      <c r="F37" s="105"/>
      <c r="G37" s="7">
        <v>180000</v>
      </c>
      <c r="H37" s="7"/>
      <c r="I37" s="8"/>
      <c r="J37" s="10"/>
      <c r="K37" s="9"/>
    </row>
    <row r="38" spans="1:11" ht="12.15" customHeight="1" x14ac:dyDescent="0.2">
      <c r="A38" s="1" t="s">
        <v>0</v>
      </c>
      <c r="B38" s="1" t="s">
        <v>0</v>
      </c>
      <c r="C38" s="89" t="s">
        <v>22</v>
      </c>
      <c r="D38" s="89"/>
      <c r="E38" s="84" t="s">
        <v>23</v>
      </c>
      <c r="F38" s="84"/>
      <c r="G38" s="85"/>
      <c r="H38" s="85"/>
      <c r="J38" s="97">
        <v>174000</v>
      </c>
      <c r="K38" s="98"/>
    </row>
    <row r="39" spans="1:11" ht="12.15" customHeight="1" x14ac:dyDescent="0.2">
      <c r="A39" s="1" t="s">
        <v>0</v>
      </c>
      <c r="B39" s="1" t="s">
        <v>0</v>
      </c>
      <c r="C39" s="89" t="s">
        <v>8</v>
      </c>
      <c r="D39" s="89"/>
      <c r="E39" s="84" t="s">
        <v>9</v>
      </c>
      <c r="F39" s="84"/>
      <c r="G39" s="85"/>
      <c r="H39" s="85"/>
      <c r="J39" s="97">
        <v>4800</v>
      </c>
      <c r="K39" s="98"/>
    </row>
    <row r="40" spans="1:11" ht="12.15" customHeight="1" x14ac:dyDescent="0.2">
      <c r="A40" s="1" t="s">
        <v>0</v>
      </c>
      <c r="B40" s="1" t="s">
        <v>0</v>
      </c>
      <c r="C40" s="89" t="s">
        <v>14</v>
      </c>
      <c r="D40" s="89"/>
      <c r="E40" s="84" t="s">
        <v>15</v>
      </c>
      <c r="F40" s="84"/>
      <c r="G40" s="85"/>
      <c r="H40" s="85"/>
      <c r="J40" s="97">
        <v>830</v>
      </c>
      <c r="K40" s="98"/>
    </row>
    <row r="41" spans="1:11" ht="21.6" customHeight="1" x14ac:dyDescent="0.2">
      <c r="A41" s="1" t="s">
        <v>0</v>
      </c>
      <c r="B41" s="1" t="s">
        <v>0</v>
      </c>
      <c r="C41" s="89" t="s">
        <v>16</v>
      </c>
      <c r="D41" s="89"/>
      <c r="E41" s="84" t="s">
        <v>17</v>
      </c>
      <c r="F41" s="84"/>
      <c r="G41" s="85"/>
      <c r="H41" s="85"/>
      <c r="J41" s="97">
        <v>120</v>
      </c>
      <c r="K41" s="98"/>
    </row>
    <row r="42" spans="1:11" ht="12.15" customHeight="1" x14ac:dyDescent="0.2">
      <c r="A42" s="1" t="s">
        <v>0</v>
      </c>
      <c r="B42" s="1" t="s">
        <v>0</v>
      </c>
      <c r="C42" s="89" t="s">
        <v>32</v>
      </c>
      <c r="D42" s="89"/>
      <c r="E42" s="84" t="s">
        <v>33</v>
      </c>
      <c r="F42" s="84"/>
      <c r="G42" s="85"/>
      <c r="H42" s="85"/>
      <c r="J42" s="97">
        <v>250</v>
      </c>
      <c r="K42" s="98"/>
    </row>
    <row r="43" spans="1:11" ht="69" customHeight="1" x14ac:dyDescent="0.2">
      <c r="A43" s="1" t="s">
        <v>0</v>
      </c>
      <c r="B43" s="30" t="s">
        <v>34</v>
      </c>
      <c r="C43" s="76" t="s">
        <v>0</v>
      </c>
      <c r="D43" s="76"/>
      <c r="E43" s="77" t="s">
        <v>35</v>
      </c>
      <c r="F43" s="77"/>
      <c r="G43" s="75">
        <f>SUM(G44)</f>
        <v>23000</v>
      </c>
      <c r="H43" s="75"/>
      <c r="I43" s="8"/>
      <c r="J43" s="95">
        <f>SUM(J45)</f>
        <v>23000</v>
      </c>
      <c r="K43" s="96"/>
    </row>
    <row r="44" spans="1:11" ht="49.2" customHeight="1" x14ac:dyDescent="0.2">
      <c r="A44" s="3"/>
      <c r="B44" s="6"/>
      <c r="C44" s="11"/>
      <c r="D44" s="15">
        <v>2010</v>
      </c>
      <c r="E44" s="104" t="s">
        <v>42</v>
      </c>
      <c r="F44" s="105"/>
      <c r="G44" s="7">
        <v>23000</v>
      </c>
      <c r="H44" s="7"/>
      <c r="I44" s="8"/>
      <c r="J44" s="10"/>
      <c r="K44" s="9"/>
    </row>
    <row r="45" spans="1:11" ht="12.15" customHeight="1" thickBot="1" x14ac:dyDescent="0.25">
      <c r="A45" s="32" t="s">
        <v>0</v>
      </c>
      <c r="B45" s="32" t="s">
        <v>0</v>
      </c>
      <c r="C45" s="86" t="s">
        <v>36</v>
      </c>
      <c r="D45" s="86"/>
      <c r="E45" s="87" t="s">
        <v>37</v>
      </c>
      <c r="F45" s="87"/>
      <c r="G45" s="88"/>
      <c r="H45" s="88"/>
      <c r="I45" s="25"/>
      <c r="J45" s="121">
        <v>23000</v>
      </c>
      <c r="K45" s="122"/>
    </row>
    <row r="46" spans="1:11" ht="16.8" customHeight="1" thickBot="1" x14ac:dyDescent="0.25">
      <c r="A46" s="137" t="s">
        <v>38</v>
      </c>
      <c r="B46" s="138"/>
      <c r="C46" s="138"/>
      <c r="D46" s="138"/>
      <c r="E46" s="138"/>
      <c r="F46" s="139"/>
      <c r="G46" s="140">
        <v>6645000</v>
      </c>
      <c r="H46" s="141"/>
      <c r="I46" s="27"/>
      <c r="J46" s="123">
        <v>6645000</v>
      </c>
      <c r="K46" s="124"/>
    </row>
    <row r="47" spans="1:11" s="22" customFormat="1" ht="16.8" customHeight="1" x14ac:dyDescent="0.2">
      <c r="A47" s="36"/>
      <c r="B47" s="37"/>
      <c r="C47" s="37"/>
      <c r="D47" s="37"/>
      <c r="E47" s="38"/>
      <c r="F47" s="38"/>
      <c r="G47" s="39"/>
      <c r="H47" s="39"/>
      <c r="I47" s="25"/>
      <c r="J47" s="39"/>
      <c r="K47" s="39"/>
    </row>
    <row r="48" spans="1:11" ht="58.8" customHeight="1" thickBot="1" x14ac:dyDescent="0.25">
      <c r="E48" s="125" t="s">
        <v>51</v>
      </c>
      <c r="F48" s="126"/>
      <c r="G48" s="126"/>
    </row>
    <row r="49" spans="1:11" ht="13.65" customHeight="1" thickBot="1" x14ac:dyDescent="0.25">
      <c r="A49" s="51" t="s">
        <v>1</v>
      </c>
      <c r="B49" s="52" t="s">
        <v>2</v>
      </c>
      <c r="C49" s="127" t="s">
        <v>3</v>
      </c>
      <c r="D49" s="128"/>
      <c r="E49" s="127" t="s">
        <v>39</v>
      </c>
      <c r="F49" s="129"/>
      <c r="G49" s="130" t="s">
        <v>49</v>
      </c>
      <c r="H49" s="131"/>
      <c r="I49" s="8"/>
      <c r="J49" s="48"/>
    </row>
    <row r="50" spans="1:11" s="50" customFormat="1" ht="8.4" customHeight="1" x14ac:dyDescent="0.2">
      <c r="A50" s="53">
        <v>1</v>
      </c>
      <c r="B50" s="54">
        <v>2</v>
      </c>
      <c r="C50" s="132">
        <v>3</v>
      </c>
      <c r="D50" s="133"/>
      <c r="E50" s="132">
        <v>4</v>
      </c>
      <c r="F50" s="133"/>
      <c r="G50" s="54">
        <v>5</v>
      </c>
      <c r="H50" s="49"/>
      <c r="I50" s="8"/>
      <c r="J50" s="48"/>
    </row>
    <row r="51" spans="1:11" s="50" customFormat="1" ht="18" customHeight="1" x14ac:dyDescent="0.2">
      <c r="A51" s="134" t="s">
        <v>48</v>
      </c>
      <c r="B51" s="135"/>
      <c r="C51" s="135"/>
      <c r="D51" s="135"/>
      <c r="E51" s="135"/>
      <c r="F51" s="135"/>
      <c r="G51" s="136"/>
      <c r="H51" s="49"/>
      <c r="I51" s="8"/>
      <c r="J51" s="48"/>
    </row>
    <row r="52" spans="1:11" s="22" customFormat="1" ht="13.65" customHeight="1" x14ac:dyDescent="0.2">
      <c r="A52" s="41">
        <v>855</v>
      </c>
      <c r="B52" s="41"/>
      <c r="C52" s="42"/>
      <c r="D52" s="43"/>
      <c r="E52" s="119" t="s">
        <v>19</v>
      </c>
      <c r="F52" s="120"/>
      <c r="G52" s="45">
        <f>SUM(G54)</f>
        <v>11000</v>
      </c>
      <c r="H52" s="46"/>
      <c r="I52" s="8"/>
      <c r="J52" s="47"/>
      <c r="K52" s="40"/>
    </row>
    <row r="53" spans="1:11" ht="44.4" customHeight="1" x14ac:dyDescent="0.2">
      <c r="A53" s="31" t="s">
        <v>0</v>
      </c>
      <c r="B53" s="30">
        <v>85502</v>
      </c>
      <c r="C53" s="109" t="s">
        <v>0</v>
      </c>
      <c r="D53" s="110"/>
      <c r="E53" s="111" t="s">
        <v>27</v>
      </c>
      <c r="F53" s="112"/>
      <c r="G53" s="113"/>
      <c r="H53" s="114"/>
      <c r="I53" s="8"/>
      <c r="J53" s="115"/>
      <c r="K53" s="116"/>
    </row>
    <row r="54" spans="1:11" ht="31.2" customHeight="1" thickBot="1" x14ac:dyDescent="0.25">
      <c r="A54" s="32"/>
      <c r="B54" s="61"/>
      <c r="C54" s="57"/>
      <c r="D54" s="62" t="s">
        <v>46</v>
      </c>
      <c r="E54" s="117" t="s">
        <v>47</v>
      </c>
      <c r="F54" s="118"/>
      <c r="G54" s="63">
        <v>11000</v>
      </c>
      <c r="H54" s="44"/>
      <c r="I54" s="8"/>
      <c r="J54" s="108"/>
      <c r="K54" s="108"/>
    </row>
    <row r="55" spans="1:11" ht="21" customHeight="1" thickBot="1" x14ac:dyDescent="0.25">
      <c r="A55" s="68" t="s">
        <v>53</v>
      </c>
      <c r="B55" s="69"/>
      <c r="C55" s="69"/>
      <c r="D55" s="69"/>
      <c r="E55" s="69"/>
      <c r="F55" s="70"/>
      <c r="G55" s="64">
        <v>11000</v>
      </c>
    </row>
  </sheetData>
  <mergeCells count="155">
    <mergeCell ref="J54:K54"/>
    <mergeCell ref="C53:D53"/>
    <mergeCell ref="E53:F53"/>
    <mergeCell ref="G53:H53"/>
    <mergeCell ref="J53:K53"/>
    <mergeCell ref="E54:F54"/>
    <mergeCell ref="E52:F52"/>
    <mergeCell ref="J43:K43"/>
    <mergeCell ref="J45:K45"/>
    <mergeCell ref="J46:K46"/>
    <mergeCell ref="E48:G48"/>
    <mergeCell ref="C49:D49"/>
    <mergeCell ref="E49:F49"/>
    <mergeCell ref="G49:H49"/>
    <mergeCell ref="C50:D50"/>
    <mergeCell ref="E50:F50"/>
    <mergeCell ref="A51:G51"/>
    <mergeCell ref="C45:D45"/>
    <mergeCell ref="E45:F45"/>
    <mergeCell ref="G45:H45"/>
    <mergeCell ref="A46:F46"/>
    <mergeCell ref="G46:H46"/>
    <mergeCell ref="E10:F10"/>
    <mergeCell ref="E15:F15"/>
    <mergeCell ref="E29:F29"/>
    <mergeCell ref="E44:F44"/>
    <mergeCell ref="E37:F37"/>
    <mergeCell ref="E22:F22"/>
    <mergeCell ref="J34:K34"/>
    <mergeCell ref="J35:K35"/>
    <mergeCell ref="J36:K36"/>
    <mergeCell ref="J38:K38"/>
    <mergeCell ref="J39:K39"/>
    <mergeCell ref="J40:K40"/>
    <mergeCell ref="J41:K41"/>
    <mergeCell ref="J42:K42"/>
    <mergeCell ref="J24:K24"/>
    <mergeCell ref="J25:K25"/>
    <mergeCell ref="J26:K26"/>
    <mergeCell ref="J27:K27"/>
    <mergeCell ref="J28:K28"/>
    <mergeCell ref="J30:K30"/>
    <mergeCell ref="J31:K31"/>
    <mergeCell ref="J32:K32"/>
    <mergeCell ref="J33:K33"/>
    <mergeCell ref="G30:H30"/>
    <mergeCell ref="J20:K20"/>
    <mergeCell ref="J21:K21"/>
    <mergeCell ref="J23:K23"/>
    <mergeCell ref="A19:G19"/>
    <mergeCell ref="J8:K8"/>
    <mergeCell ref="J9:K9"/>
    <mergeCell ref="J11:K11"/>
    <mergeCell ref="J12:K12"/>
    <mergeCell ref="J13:K13"/>
    <mergeCell ref="J14:K14"/>
    <mergeCell ref="J16:K16"/>
    <mergeCell ref="J17:K17"/>
    <mergeCell ref="C20:D20"/>
    <mergeCell ref="E20:F20"/>
    <mergeCell ref="G20:H20"/>
    <mergeCell ref="C21:D21"/>
    <mergeCell ref="E21:F21"/>
    <mergeCell ref="G21:H21"/>
    <mergeCell ref="C23:D23"/>
    <mergeCell ref="E23:F23"/>
    <mergeCell ref="G23:H23"/>
    <mergeCell ref="C14:D14"/>
    <mergeCell ref="E14:F14"/>
    <mergeCell ref="C16:D16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G1:J1"/>
    <mergeCell ref="C43:D43"/>
    <mergeCell ref="E43:F43"/>
    <mergeCell ref="G43:H43"/>
    <mergeCell ref="C34:D34"/>
    <mergeCell ref="E34:F34"/>
    <mergeCell ref="G34:H34"/>
    <mergeCell ref="C35:D35"/>
    <mergeCell ref="E35:F35"/>
    <mergeCell ref="G35:H35"/>
    <mergeCell ref="C27:D27"/>
    <mergeCell ref="E27:F27"/>
    <mergeCell ref="G27:H27"/>
    <mergeCell ref="C28:D28"/>
    <mergeCell ref="E28:F28"/>
    <mergeCell ref="G28:H28"/>
    <mergeCell ref="C30:D30"/>
    <mergeCell ref="E30:F30"/>
    <mergeCell ref="C25:D25"/>
    <mergeCell ref="E25:F25"/>
    <mergeCell ref="G25:H25"/>
    <mergeCell ref="C26:D26"/>
    <mergeCell ref="E26:F26"/>
    <mergeCell ref="G26:H26"/>
    <mergeCell ref="C36:D36"/>
    <mergeCell ref="E36:F36"/>
    <mergeCell ref="G36:H36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12:D12"/>
    <mergeCell ref="E12:F12"/>
    <mergeCell ref="G12:H12"/>
    <mergeCell ref="C13:D13"/>
    <mergeCell ref="E13:F13"/>
    <mergeCell ref="G13:H13"/>
    <mergeCell ref="G14:H14"/>
    <mergeCell ref="C24:D24"/>
    <mergeCell ref="E24:F24"/>
    <mergeCell ref="G24:H24"/>
    <mergeCell ref="A18:F18"/>
    <mergeCell ref="A55:F55"/>
    <mergeCell ref="A2:H2"/>
    <mergeCell ref="C5:D5"/>
    <mergeCell ref="E5:F5"/>
    <mergeCell ref="G5:H5"/>
    <mergeCell ref="C8:D8"/>
    <mergeCell ref="E8:F8"/>
    <mergeCell ref="G8:H8"/>
    <mergeCell ref="C9:D9"/>
    <mergeCell ref="E9:F9"/>
    <mergeCell ref="G9:H9"/>
    <mergeCell ref="C6:D6"/>
    <mergeCell ref="E6:F6"/>
    <mergeCell ref="A7:G7"/>
    <mergeCell ref="A3:K3"/>
    <mergeCell ref="E16:F16"/>
    <mergeCell ref="G16:H16"/>
    <mergeCell ref="C17:D17"/>
    <mergeCell ref="E17:F17"/>
    <mergeCell ref="G17:H17"/>
    <mergeCell ref="C11:D11"/>
    <mergeCell ref="E11:F11"/>
    <mergeCell ref="G11:H11"/>
  </mergeCells>
  <pageMargins left="0.39" right="0.39" top="0.39" bottom="0.3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Czesława Trautman</cp:lastModifiedBy>
  <cp:lastPrinted>2021-01-04T07:41:31Z</cp:lastPrinted>
  <dcterms:created xsi:type="dcterms:W3CDTF">2009-06-17T07:33:19Z</dcterms:created>
  <dcterms:modified xsi:type="dcterms:W3CDTF">2021-01-04T07:41:34Z</dcterms:modified>
</cp:coreProperties>
</file>