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E34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N34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<sst xmlns="http://schemas.openxmlformats.org/spreadsheetml/2006/main" count="116" uniqueCount="73">
  <si>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</si>
  <si>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</si>
  <si>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</si>
  <si>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</si>
  <si>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</si>
  <si>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</si>
  <si>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</si>
  <si>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</si>
  <si>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</si>
  <si>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</si>
  <si>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</si>
  <si>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</si>
  <si>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</si>
  <si>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</si>
  <si>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</si>
  <si>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Jednostki organizacyjne Gminy Trzcińsko-Zdrój</t>
  </si>
  <si>
    <t>Zmiany dochodów</t>
  </si>
  <si>
    <t>zmiany wydatków</t>
  </si>
  <si>
    <t xml:space="preserve">                                                  załącznik Nr 1 do Zarządzenia Nr II/578/2014  Burmistrza Gminy  z dnia 30 czerwca 2014 r.</t>
  </si>
  <si>
    <t>600</t>
  </si>
  <si>
    <t>60014</t>
  </si>
  <si>
    <t>6620</t>
  </si>
  <si>
    <t>60016</t>
  </si>
  <si>
    <t>6330</t>
  </si>
  <si>
    <t>630</t>
  </si>
  <si>
    <t>63095</t>
  </si>
  <si>
    <t>6208</t>
  </si>
  <si>
    <t>756</t>
  </si>
  <si>
    <t>75615</t>
  </si>
  <si>
    <t>0310</t>
  </si>
  <si>
    <t>0320</t>
  </si>
  <si>
    <t>0330</t>
  </si>
  <si>
    <t>0340</t>
  </si>
  <si>
    <t>75616</t>
  </si>
  <si>
    <t>75618</t>
  </si>
  <si>
    <t>0460</t>
  </si>
  <si>
    <t>0490</t>
  </si>
  <si>
    <t>75621</t>
  </si>
  <si>
    <t>0020</t>
  </si>
  <si>
    <t>6050-1</t>
  </si>
  <si>
    <t>010</t>
  </si>
  <si>
    <t>01010</t>
  </si>
  <si>
    <t>6230</t>
  </si>
  <si>
    <t>01030</t>
  </si>
  <si>
    <t>2850</t>
  </si>
  <si>
    <t>700</t>
  </si>
  <si>
    <t>70095</t>
  </si>
  <si>
    <t>6057-1</t>
  </si>
  <si>
    <t>6057-2</t>
  </si>
  <si>
    <t>6059-1</t>
  </si>
  <si>
    <t>6059-2</t>
  </si>
  <si>
    <t>750</t>
  </si>
  <si>
    <t>75023</t>
  </si>
  <si>
    <t>4120</t>
  </si>
  <si>
    <t>75095</t>
  </si>
  <si>
    <t>4430</t>
  </si>
  <si>
    <t>758</t>
  </si>
  <si>
    <t>75818</t>
  </si>
  <si>
    <t>6800</t>
  </si>
  <si>
    <t>801</t>
  </si>
  <si>
    <t>80101</t>
  </si>
  <si>
    <t>4210</t>
  </si>
  <si>
    <t>80110</t>
  </si>
  <si>
    <t>4270</t>
  </si>
  <si>
    <t>852</t>
  </si>
  <si>
    <t>85219</t>
  </si>
  <si>
    <t>4330</t>
  </si>
  <si>
    <t>854</t>
  </si>
  <si>
    <t>85401</t>
  </si>
  <si>
    <t>921</t>
  </si>
  <si>
    <t>92116</t>
  </si>
  <si>
    <t>rozbud.sieci kanal.Strzeszów</t>
  </si>
  <si>
    <t>przebudowa chodnika p.ul.Kościuszki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</si>
</sst>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wrapText="1"/>
    </xf>
    <xf numFmtId="49" fontId="20" fillId="0" borderId="24" xfId="0" applyNumberFormat="1" applyFont="1" applyFill="1" applyBorder="1" applyAlignment="1">
      <alignment horizontal="center"/>
    </xf>
    <xf numFmtId="4" fontId="20" fillId="0" borderId="24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49" fontId="20" fillId="0" borderId="42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5"/>
  <sheetViews>
    <sheetView tabSelected="1" view="pageBreakPreview" zoomScale="75" zoomScaleNormal="85" zoomScaleSheetLayoutView="75" zoomScalePageLayoutView="0" workbookViewId="0" topLeftCell="A1">
      <pane ySplit="7" topLeftCell="BM8" activePane="bottomLeft" state="frozen"/>
      <selection pane="topLeft" activeCell="A1" sqref="A1"/>
      <selection pane="bottomLeft" activeCell="O34" sqref="O34"/>
    </sheetView>
  </sheetViews>
  <sheetFormatPr defaultColWidth="9.140625" defaultRowHeight="12.75" outlineLevelCol="2"/>
  <cols>
    <col min="1" max="1" width="5.28125" style="1" customWidth="1"/>
    <col min="2" max="2" width="5.8515625" style="1" customWidth="1"/>
    <col min="3" max="3" width="8.8515625" style="1" customWidth="1"/>
    <col min="4" max="4" width="7.8515625" style="1" customWidth="1"/>
    <col min="5" max="5" width="14.57421875" style="1" customWidth="1"/>
    <col min="6" max="6" width="11.57421875" style="1" customWidth="1" outlineLevel="2"/>
    <col min="7" max="7" width="13.140625" style="1" customWidth="1" outlineLevel="2"/>
    <col min="8" max="8" width="10.28125" style="1" customWidth="1" outlineLevel="2"/>
    <col min="9" max="9" width="10.00390625" style="1" customWidth="1" outlineLevel="1"/>
    <col min="10" max="10" width="11.140625" style="1" customWidth="1" outlineLevel="1"/>
    <col min="11" max="11" width="10.140625" style="1" customWidth="1" outlineLevel="2"/>
    <col min="12" max="12" width="9.140625" style="1" customWidth="1" outlineLevel="1"/>
    <col min="13" max="13" width="10.421875" style="1" customWidth="1" outlineLevel="1"/>
    <col min="14" max="14" width="19.28125" style="21" customWidth="1"/>
    <col min="15" max="15" width="34.140625" style="24" customWidth="1"/>
    <col min="16" max="16384" width="9.140625" style="1" customWidth="1"/>
  </cols>
  <sheetData>
    <row r="1" ht="12.75"/>
    <row r="2" spans="2:15" ht="18.75" customHeight="1">
      <c r="B2" s="29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6:15" ht="13.5" thickBot="1">
      <c r="F3" s="2"/>
      <c r="G3" s="2"/>
      <c r="H3" s="2"/>
      <c r="I3" s="2"/>
      <c r="J3" s="2"/>
      <c r="K3" s="2"/>
      <c r="L3" s="2"/>
      <c r="M3" s="2"/>
      <c r="N3" s="2"/>
      <c r="O3" s="25"/>
    </row>
    <row r="4" spans="2:15" ht="12.75">
      <c r="B4" s="31" t="s">
        <v>4</v>
      </c>
      <c r="C4" s="32"/>
      <c r="D4" s="33"/>
      <c r="E4" s="41" t="s">
        <v>15</v>
      </c>
      <c r="F4" s="32"/>
      <c r="G4" s="32"/>
      <c r="H4" s="32"/>
      <c r="I4" s="32"/>
      <c r="J4" s="32"/>
      <c r="K4" s="32"/>
      <c r="L4" s="32"/>
      <c r="M4" s="33"/>
      <c r="N4" s="3"/>
      <c r="O4" s="45"/>
    </row>
    <row r="5" spans="2:15" ht="14.25" customHeight="1">
      <c r="B5" s="4"/>
      <c r="C5" s="5"/>
      <c r="D5" s="6"/>
      <c r="E5" s="42"/>
      <c r="F5" s="43"/>
      <c r="G5" s="43"/>
      <c r="H5" s="43"/>
      <c r="I5" s="43"/>
      <c r="J5" s="43"/>
      <c r="K5" s="43"/>
      <c r="L5" s="43"/>
      <c r="M5" s="44"/>
      <c r="N5" s="7"/>
      <c r="O5" s="46"/>
    </row>
    <row r="6" spans="2:15" ht="21.75" customHeight="1">
      <c r="B6" s="8" t="s">
        <v>0</v>
      </c>
      <c r="C6" s="9" t="s">
        <v>1</v>
      </c>
      <c r="D6" s="10" t="s">
        <v>2</v>
      </c>
      <c r="E6" s="36" t="s">
        <v>5</v>
      </c>
      <c r="F6" s="34" t="s">
        <v>7</v>
      </c>
      <c r="G6" s="38" t="s">
        <v>6</v>
      </c>
      <c r="H6" s="39"/>
      <c r="I6" s="39"/>
      <c r="J6" s="39"/>
      <c r="K6" s="39"/>
      <c r="L6" s="39"/>
      <c r="M6" s="40"/>
      <c r="N6" s="22" t="s">
        <v>3</v>
      </c>
      <c r="O6" s="47"/>
    </row>
    <row r="7" spans="2:15" ht="45" customHeight="1" thickBot="1">
      <c r="B7" s="11"/>
      <c r="C7" s="12"/>
      <c r="D7" s="13"/>
      <c r="E7" s="37"/>
      <c r="F7" s="35"/>
      <c r="G7" s="14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23"/>
      <c r="O7" s="48"/>
    </row>
    <row r="8" spans="2:15" ht="23.25" customHeight="1">
      <c r="B8" s="49" t="s">
        <v>16</v>
      </c>
      <c r="C8" s="50"/>
      <c r="D8" s="51"/>
      <c r="E8" s="15"/>
      <c r="F8" s="16"/>
      <c r="G8" s="16"/>
      <c r="H8" s="16"/>
      <c r="I8" s="16"/>
      <c r="J8" s="17"/>
      <c r="K8" s="16"/>
      <c r="L8" s="16"/>
      <c r="M8" s="17"/>
      <c r="N8" s="18"/>
      <c r="O8" s="26"/>
    </row>
    <row r="9" spans="2:15" ht="17.25" customHeight="1">
      <c r="B9" s="27" t="s">
        <v>19</v>
      </c>
      <c r="C9" s="27" t="s">
        <v>20</v>
      </c>
      <c r="D9" s="27" t="s">
        <v>21</v>
      </c>
      <c r="E9" s="28">
        <v>75000</v>
      </c>
      <c r="F9" s="19"/>
      <c r="G9" s="19"/>
      <c r="H9" s="19"/>
      <c r="I9" s="19"/>
      <c r="J9" s="19"/>
      <c r="K9" s="19"/>
      <c r="L9" s="19"/>
      <c r="M9" s="19"/>
      <c r="N9" s="28">
        <f>SUM(E9:M9)</f>
        <v>75000</v>
      </c>
      <c r="O9" s="19"/>
    </row>
    <row r="10" spans="2:15" ht="19.5" customHeight="1">
      <c r="B10" s="27" t="s">
        <v>19</v>
      </c>
      <c r="C10" s="27" t="s">
        <v>22</v>
      </c>
      <c r="D10" s="27" t="s">
        <v>23</v>
      </c>
      <c r="E10" s="28">
        <v>256000</v>
      </c>
      <c r="F10" s="19"/>
      <c r="G10" s="19"/>
      <c r="H10" s="19"/>
      <c r="I10" s="19"/>
      <c r="J10" s="19"/>
      <c r="K10" s="19"/>
      <c r="L10" s="19"/>
      <c r="M10" s="19"/>
      <c r="N10" s="28">
        <f aca="true" t="shared" si="0" ref="N10:N44">SUM(E10:M10)</f>
        <v>256000</v>
      </c>
      <c r="O10" s="19"/>
    </row>
    <row r="11" spans="2:15" ht="19.5" customHeight="1">
      <c r="B11" s="27" t="s">
        <v>24</v>
      </c>
      <c r="C11" s="27" t="s">
        <v>25</v>
      </c>
      <c r="D11" s="27" t="s">
        <v>26</v>
      </c>
      <c r="E11" s="28">
        <v>5900</v>
      </c>
      <c r="F11" s="19"/>
      <c r="G11" s="19"/>
      <c r="H11" s="19"/>
      <c r="I11" s="19"/>
      <c r="J11" s="19"/>
      <c r="K11" s="19"/>
      <c r="L11" s="19"/>
      <c r="M11" s="19"/>
      <c r="N11" s="28">
        <f t="shared" si="0"/>
        <v>5900</v>
      </c>
      <c r="O11" s="19"/>
    </row>
    <row r="12" spans="2:15" ht="19.5" customHeight="1">
      <c r="B12" s="27" t="s">
        <v>27</v>
      </c>
      <c r="C12" s="27" t="s">
        <v>28</v>
      </c>
      <c r="D12" s="27" t="s">
        <v>29</v>
      </c>
      <c r="E12" s="28">
        <v>-103000</v>
      </c>
      <c r="F12" s="19"/>
      <c r="G12" s="19"/>
      <c r="H12" s="19"/>
      <c r="I12" s="19"/>
      <c r="J12" s="19"/>
      <c r="K12" s="19"/>
      <c r="L12" s="19"/>
      <c r="M12" s="19"/>
      <c r="N12" s="28">
        <f t="shared" si="0"/>
        <v>-103000</v>
      </c>
      <c r="O12" s="19"/>
    </row>
    <row r="13" spans="2:15" ht="19.5" customHeight="1">
      <c r="B13" s="27" t="s">
        <v>27</v>
      </c>
      <c r="C13" s="27" t="s">
        <v>28</v>
      </c>
      <c r="D13" s="27" t="s">
        <v>30</v>
      </c>
      <c r="E13" s="28">
        <v>-39000</v>
      </c>
      <c r="F13" s="19"/>
      <c r="G13" s="19"/>
      <c r="H13" s="19"/>
      <c r="I13" s="19"/>
      <c r="J13" s="19"/>
      <c r="K13" s="19"/>
      <c r="L13" s="19"/>
      <c r="M13" s="19"/>
      <c r="N13" s="28">
        <f t="shared" si="0"/>
        <v>-39000</v>
      </c>
      <c r="O13" s="19"/>
    </row>
    <row r="14" spans="2:15" ht="18" customHeight="1">
      <c r="B14" s="27" t="s">
        <v>27</v>
      </c>
      <c r="C14" s="27" t="s">
        <v>28</v>
      </c>
      <c r="D14" s="27" t="s">
        <v>31</v>
      </c>
      <c r="E14" s="28">
        <v>1000</v>
      </c>
      <c r="F14" s="19"/>
      <c r="G14" s="19"/>
      <c r="H14" s="19"/>
      <c r="I14" s="19"/>
      <c r="J14" s="19"/>
      <c r="K14" s="19"/>
      <c r="L14" s="19"/>
      <c r="M14" s="19"/>
      <c r="N14" s="28">
        <f t="shared" si="0"/>
        <v>1000</v>
      </c>
      <c r="O14" s="19"/>
    </row>
    <row r="15" spans="2:15" ht="16.5" customHeight="1">
      <c r="B15" s="27" t="s">
        <v>27</v>
      </c>
      <c r="C15" s="27" t="s">
        <v>28</v>
      </c>
      <c r="D15" s="27" t="s">
        <v>32</v>
      </c>
      <c r="E15" s="28">
        <v>-900</v>
      </c>
      <c r="F15" s="28"/>
      <c r="G15" s="19"/>
      <c r="H15" s="19"/>
      <c r="I15" s="19"/>
      <c r="J15" s="19"/>
      <c r="K15" s="19"/>
      <c r="L15" s="19"/>
      <c r="M15" s="19"/>
      <c r="N15" s="28">
        <f t="shared" si="0"/>
        <v>-900</v>
      </c>
      <c r="O15" s="19"/>
    </row>
    <row r="16" spans="2:15" ht="16.5" customHeight="1">
      <c r="B16" s="27" t="s">
        <v>27</v>
      </c>
      <c r="C16" s="27" t="s">
        <v>33</v>
      </c>
      <c r="D16" s="27" t="s">
        <v>29</v>
      </c>
      <c r="E16" s="28">
        <v>18000</v>
      </c>
      <c r="F16" s="28"/>
      <c r="G16" s="19"/>
      <c r="H16" s="19"/>
      <c r="I16" s="19"/>
      <c r="J16" s="19"/>
      <c r="K16" s="19"/>
      <c r="L16" s="19"/>
      <c r="M16" s="19"/>
      <c r="N16" s="28">
        <f t="shared" si="0"/>
        <v>18000</v>
      </c>
      <c r="O16" s="19"/>
    </row>
    <row r="17" spans="2:15" ht="16.5" customHeight="1">
      <c r="B17" s="27" t="s">
        <v>27</v>
      </c>
      <c r="C17" s="27" t="s">
        <v>33</v>
      </c>
      <c r="D17" s="27" t="s">
        <v>30</v>
      </c>
      <c r="E17" s="28">
        <v>101000</v>
      </c>
      <c r="F17" s="28"/>
      <c r="G17" s="19"/>
      <c r="H17" s="19"/>
      <c r="I17" s="19"/>
      <c r="J17" s="19"/>
      <c r="K17" s="19"/>
      <c r="L17" s="19"/>
      <c r="M17" s="19"/>
      <c r="N17" s="28">
        <f t="shared" si="0"/>
        <v>101000</v>
      </c>
      <c r="O17" s="19"/>
    </row>
    <row r="18" spans="2:15" ht="16.5" customHeight="1">
      <c r="B18" s="27" t="s">
        <v>27</v>
      </c>
      <c r="C18" s="27" t="s">
        <v>33</v>
      </c>
      <c r="D18" s="27" t="s">
        <v>31</v>
      </c>
      <c r="E18" s="28">
        <v>-1000</v>
      </c>
      <c r="F18" s="28"/>
      <c r="G18" s="19"/>
      <c r="H18" s="19"/>
      <c r="I18" s="19"/>
      <c r="J18" s="19"/>
      <c r="K18" s="19"/>
      <c r="L18" s="19"/>
      <c r="M18" s="19"/>
      <c r="N18" s="28">
        <f t="shared" si="0"/>
        <v>-1000</v>
      </c>
      <c r="O18" s="19"/>
    </row>
    <row r="19" spans="2:15" ht="17.25" customHeight="1">
      <c r="B19" s="27" t="s">
        <v>27</v>
      </c>
      <c r="C19" s="27" t="s">
        <v>33</v>
      </c>
      <c r="D19" s="27" t="s">
        <v>32</v>
      </c>
      <c r="E19" s="28">
        <v>5000</v>
      </c>
      <c r="F19" s="19"/>
      <c r="G19" s="19"/>
      <c r="H19" s="19"/>
      <c r="I19" s="19"/>
      <c r="J19" s="19"/>
      <c r="K19" s="19"/>
      <c r="L19" s="19"/>
      <c r="M19" s="19"/>
      <c r="N19" s="28">
        <f t="shared" si="0"/>
        <v>5000</v>
      </c>
      <c r="O19" s="19"/>
    </row>
    <row r="20" spans="2:15" ht="19.5" customHeight="1">
      <c r="B20" s="27" t="s">
        <v>27</v>
      </c>
      <c r="C20" s="27" t="s">
        <v>34</v>
      </c>
      <c r="D20" s="27" t="s">
        <v>35</v>
      </c>
      <c r="E20" s="28">
        <v>70000</v>
      </c>
      <c r="F20" s="19"/>
      <c r="G20" s="19"/>
      <c r="H20" s="19"/>
      <c r="I20" s="19"/>
      <c r="J20" s="19"/>
      <c r="K20" s="19"/>
      <c r="L20" s="19"/>
      <c r="M20" s="19"/>
      <c r="N20" s="28">
        <f t="shared" si="0"/>
        <v>70000</v>
      </c>
      <c r="O20" s="19"/>
    </row>
    <row r="21" spans="2:15" ht="19.5" customHeight="1">
      <c r="B21" s="27" t="s">
        <v>27</v>
      </c>
      <c r="C21" s="27" t="s">
        <v>34</v>
      </c>
      <c r="D21" s="27" t="s">
        <v>36</v>
      </c>
      <c r="E21" s="28">
        <v>50000</v>
      </c>
      <c r="F21" s="19"/>
      <c r="G21" s="19"/>
      <c r="H21" s="19"/>
      <c r="I21" s="19"/>
      <c r="J21" s="19"/>
      <c r="K21" s="19"/>
      <c r="L21" s="19"/>
      <c r="M21" s="19"/>
      <c r="N21" s="28">
        <f t="shared" si="0"/>
        <v>50000</v>
      </c>
      <c r="O21" s="19"/>
    </row>
    <row r="22" spans="2:15" ht="19.5" customHeight="1">
      <c r="B22" s="27" t="s">
        <v>27</v>
      </c>
      <c r="C22" s="27" t="s">
        <v>37</v>
      </c>
      <c r="D22" s="27" t="s">
        <v>38</v>
      </c>
      <c r="E22" s="28">
        <v>5000</v>
      </c>
      <c r="F22" s="19"/>
      <c r="G22" s="19"/>
      <c r="H22" s="19"/>
      <c r="I22" s="19"/>
      <c r="J22" s="19"/>
      <c r="K22" s="19"/>
      <c r="L22" s="19"/>
      <c r="M22" s="19"/>
      <c r="N22" s="28">
        <f t="shared" si="0"/>
        <v>5000</v>
      </c>
      <c r="O22" s="28"/>
    </row>
    <row r="23" spans="2:15" ht="19.5" customHeight="1">
      <c r="B23" s="27"/>
      <c r="C23" s="27"/>
      <c r="D23" s="27"/>
      <c r="E23" s="28"/>
      <c r="F23" s="19"/>
      <c r="G23" s="19"/>
      <c r="H23" s="19"/>
      <c r="I23" s="19"/>
      <c r="J23" s="19"/>
      <c r="K23" s="19"/>
      <c r="L23" s="19"/>
      <c r="M23" s="19"/>
      <c r="N23" s="28">
        <f t="shared" si="0"/>
        <v>0</v>
      </c>
      <c r="O23" s="19"/>
    </row>
    <row r="24" spans="2:15" ht="19.5" customHeight="1">
      <c r="B24" s="27"/>
      <c r="C24" s="27"/>
      <c r="D24" s="27"/>
      <c r="E24" s="28"/>
      <c r="F24" s="19"/>
      <c r="G24" s="19"/>
      <c r="H24" s="19"/>
      <c r="I24" s="19"/>
      <c r="J24" s="19"/>
      <c r="K24" s="19"/>
      <c r="L24" s="19"/>
      <c r="M24" s="19"/>
      <c r="N24" s="28">
        <f t="shared" si="0"/>
        <v>0</v>
      </c>
      <c r="O24" s="19"/>
    </row>
    <row r="25" spans="2:15" ht="19.5" customHeight="1" thickBot="1">
      <c r="B25" s="52" t="s">
        <v>3</v>
      </c>
      <c r="C25" s="53"/>
      <c r="D25" s="54"/>
      <c r="E25" s="28">
        <f>SUM(E9:E24)</f>
        <v>443000</v>
      </c>
      <c r="F25" s="28">
        <f aca="true" t="shared" si="1" ref="F25:M25">SUM(F9:F24)</f>
        <v>0</v>
      </c>
      <c r="G25" s="28">
        <f t="shared" si="1"/>
        <v>0</v>
      </c>
      <c r="H25" s="28">
        <f t="shared" si="1"/>
        <v>0</v>
      </c>
      <c r="I25" s="28">
        <f t="shared" si="1"/>
        <v>0</v>
      </c>
      <c r="J25" s="28">
        <f t="shared" si="1"/>
        <v>0</v>
      </c>
      <c r="K25" s="28">
        <f t="shared" si="1"/>
        <v>0</v>
      </c>
      <c r="L25" s="28">
        <f t="shared" si="1"/>
        <v>0</v>
      </c>
      <c r="M25" s="28">
        <f t="shared" si="1"/>
        <v>0</v>
      </c>
      <c r="N25" s="28">
        <f t="shared" si="0"/>
        <v>443000</v>
      </c>
      <c r="O25" s="19"/>
    </row>
    <row r="26" spans="2:15" ht="23.25" customHeight="1">
      <c r="B26" s="49" t="s">
        <v>17</v>
      </c>
      <c r="C26" s="50"/>
      <c r="D26" s="51"/>
      <c r="E26" s="15"/>
      <c r="F26" s="16"/>
      <c r="G26" s="16"/>
      <c r="H26" s="16"/>
      <c r="I26" s="16"/>
      <c r="J26" s="17"/>
      <c r="K26" s="16"/>
      <c r="L26" s="16"/>
      <c r="M26" s="17"/>
      <c r="N26" s="18"/>
      <c r="O26" s="26"/>
    </row>
    <row r="27" spans="2:15" s="20" customFormat="1" ht="15.75" customHeight="1">
      <c r="B27" s="27" t="s">
        <v>40</v>
      </c>
      <c r="C27" s="27" t="s">
        <v>41</v>
      </c>
      <c r="D27" s="27" t="s">
        <v>39</v>
      </c>
      <c r="E27" s="28">
        <v>1500</v>
      </c>
      <c r="F27" s="19"/>
      <c r="G27" s="19"/>
      <c r="H27" s="19"/>
      <c r="I27" s="19"/>
      <c r="J27" s="19"/>
      <c r="K27" s="19"/>
      <c r="L27" s="19"/>
      <c r="M27" s="19"/>
      <c r="N27" s="28">
        <v>1500</v>
      </c>
      <c r="O27" s="19" t="s">
        <v>71</v>
      </c>
    </row>
    <row r="28" spans="2:15" s="20" customFormat="1" ht="15.75" customHeight="1">
      <c r="B28" s="27" t="s">
        <v>40</v>
      </c>
      <c r="C28" s="27" t="s">
        <v>41</v>
      </c>
      <c r="D28" s="27" t="s">
        <v>42</v>
      </c>
      <c r="E28" s="28">
        <v>-19000</v>
      </c>
      <c r="F28" s="19"/>
      <c r="G28" s="19"/>
      <c r="H28" s="19"/>
      <c r="I28" s="19"/>
      <c r="J28" s="19"/>
      <c r="K28" s="19"/>
      <c r="L28" s="19"/>
      <c r="M28" s="19"/>
      <c r="N28" s="28">
        <v>-19000</v>
      </c>
      <c r="O28" s="19"/>
    </row>
    <row r="29" spans="2:15" s="20" customFormat="1" ht="15.75" customHeight="1">
      <c r="B29" s="27" t="s">
        <v>40</v>
      </c>
      <c r="C29" s="27" t="s">
        <v>43</v>
      </c>
      <c r="D29" s="27" t="s">
        <v>44</v>
      </c>
      <c r="E29" s="28">
        <v>1000</v>
      </c>
      <c r="F29" s="28"/>
      <c r="G29" s="28"/>
      <c r="H29" s="28"/>
      <c r="I29" s="28"/>
      <c r="J29" s="28"/>
      <c r="K29" s="28"/>
      <c r="L29" s="28"/>
      <c r="M29" s="28"/>
      <c r="N29" s="28">
        <f>SUM(E29:M29)</f>
        <v>1000</v>
      </c>
      <c r="O29" s="19"/>
    </row>
    <row r="30" spans="2:15" s="20" customFormat="1" ht="15.75" customHeight="1">
      <c r="B30" s="27" t="s">
        <v>19</v>
      </c>
      <c r="C30" s="27" t="s">
        <v>20</v>
      </c>
      <c r="D30" s="27" t="s">
        <v>39</v>
      </c>
      <c r="E30" s="28">
        <v>150000</v>
      </c>
      <c r="F30" s="19"/>
      <c r="G30" s="19"/>
      <c r="H30" s="19"/>
      <c r="I30" s="19"/>
      <c r="J30" s="19"/>
      <c r="K30" s="19"/>
      <c r="L30" s="19"/>
      <c r="M30" s="19"/>
      <c r="N30" s="28">
        <f>SUM(E30:M30)</f>
        <v>150000</v>
      </c>
      <c r="O30" s="19" t="s">
        <v>72</v>
      </c>
    </row>
    <row r="31" spans="2:15" s="20" customFormat="1" ht="15.75" customHeight="1">
      <c r="B31" s="27" t="s">
        <v>19</v>
      </c>
      <c r="C31" s="27" t="s">
        <v>22</v>
      </c>
      <c r="D31" s="27" t="s">
        <v>39</v>
      </c>
      <c r="E31" s="28">
        <v>320000</v>
      </c>
      <c r="F31" s="28"/>
      <c r="G31" s="28"/>
      <c r="H31" s="28"/>
      <c r="I31" s="28"/>
      <c r="J31" s="28"/>
      <c r="K31" s="28"/>
      <c r="L31" s="28"/>
      <c r="M31" s="28"/>
      <c r="N31" s="28">
        <f>SUM(E31:M31)</f>
        <v>320000</v>
      </c>
      <c r="O31" s="19"/>
    </row>
    <row r="32" spans="2:15" s="20" customFormat="1" ht="15.75" customHeight="1">
      <c r="B32" s="27" t="s">
        <v>45</v>
      </c>
      <c r="C32" s="27" t="s">
        <v>46</v>
      </c>
      <c r="D32" s="27" t="s">
        <v>47</v>
      </c>
      <c r="E32" s="28">
        <v>-190</v>
      </c>
      <c r="F32" s="28"/>
      <c r="G32" s="28"/>
      <c r="H32" s="28"/>
      <c r="I32" s="28"/>
      <c r="J32" s="28"/>
      <c r="K32" s="28"/>
      <c r="L32" s="28"/>
      <c r="M32" s="28"/>
      <c r="N32" s="28">
        <f t="shared" si="0"/>
        <v>-190</v>
      </c>
      <c r="O32" s="19"/>
    </row>
    <row r="33" spans="2:15" s="20" customFormat="1" ht="15.75" customHeight="1">
      <c r="B33" s="27" t="s">
        <v>45</v>
      </c>
      <c r="C33" s="27" t="s">
        <v>46</v>
      </c>
      <c r="D33" s="27" t="s">
        <v>48</v>
      </c>
      <c r="E33" s="28">
        <v>-410</v>
      </c>
      <c r="F33" s="28"/>
      <c r="G33" s="28"/>
      <c r="H33" s="28"/>
      <c r="I33" s="28"/>
      <c r="J33" s="28"/>
      <c r="K33" s="28"/>
      <c r="L33" s="28"/>
      <c r="M33" s="28"/>
      <c r="N33" s="28">
        <f t="shared" si="0"/>
        <v>-410</v>
      </c>
      <c r="O33" s="19"/>
    </row>
    <row r="34" spans="2:15" s="20" customFormat="1" ht="15.75" customHeight="1">
      <c r="B34" s="27" t="s">
        <v>45</v>
      </c>
      <c r="C34" s="27" t="s">
        <v>46</v>
      </c>
      <c r="D34" s="27" t="s">
        <v>49</v>
      </c>
      <c r="E34" s="28">
        <v>-12400</v>
      </c>
      <c r="F34" s="28"/>
      <c r="G34" s="28"/>
      <c r="H34" s="28"/>
      <c r="I34" s="28"/>
      <c r="J34" s="28"/>
      <c r="K34" s="28"/>
      <c r="L34" s="28"/>
      <c r="M34" s="28"/>
      <c r="N34" s="28">
        <f t="shared" si="0"/>
        <v>-12400</v>
      </c>
      <c r="O34" s="19"/>
    </row>
    <row r="35" spans="2:15" s="20" customFormat="1" ht="15.75" customHeight="1">
      <c r="B35" s="27" t="s">
        <v>45</v>
      </c>
      <c r="C35" s="27" t="s">
        <v>46</v>
      </c>
      <c r="D35" s="27" t="s">
        <v>50</v>
      </c>
      <c r="E35" s="28">
        <v>-600</v>
      </c>
      <c r="F35" s="28"/>
      <c r="G35" s="19"/>
      <c r="H35" s="19"/>
      <c r="I35" s="19"/>
      <c r="J35" s="19"/>
      <c r="K35" s="19"/>
      <c r="L35" s="19"/>
      <c r="M35" s="19"/>
      <c r="N35" s="28">
        <f t="shared" si="0"/>
        <v>-600</v>
      </c>
      <c r="O35" s="19"/>
    </row>
    <row r="36" spans="2:15" s="20" customFormat="1" ht="18.75" customHeight="1">
      <c r="B36" s="27" t="s">
        <v>51</v>
      </c>
      <c r="C36" s="27" t="s">
        <v>52</v>
      </c>
      <c r="D36" s="27" t="s">
        <v>53</v>
      </c>
      <c r="E36" s="28">
        <v>-6900</v>
      </c>
      <c r="F36" s="28"/>
      <c r="G36" s="19"/>
      <c r="H36" s="19"/>
      <c r="I36" s="19"/>
      <c r="J36" s="19"/>
      <c r="K36" s="19"/>
      <c r="L36" s="19"/>
      <c r="M36" s="19"/>
      <c r="N36" s="28">
        <f t="shared" si="0"/>
        <v>-6900</v>
      </c>
      <c r="O36" s="19"/>
    </row>
    <row r="37" spans="2:15" s="20" customFormat="1" ht="19.5" customHeight="1">
      <c r="B37" s="27" t="s">
        <v>51</v>
      </c>
      <c r="C37" s="27" t="s">
        <v>54</v>
      </c>
      <c r="D37" s="27" t="s">
        <v>55</v>
      </c>
      <c r="E37" s="28">
        <v>-10000</v>
      </c>
      <c r="F37" s="19"/>
      <c r="G37" s="19"/>
      <c r="H37" s="19"/>
      <c r="I37" s="19"/>
      <c r="J37" s="19"/>
      <c r="K37" s="19"/>
      <c r="L37" s="19"/>
      <c r="M37" s="19"/>
      <c r="N37" s="28">
        <f t="shared" si="0"/>
        <v>-10000</v>
      </c>
      <c r="O37" s="19"/>
    </row>
    <row r="38" spans="2:15" s="20" customFormat="1" ht="18" customHeight="1">
      <c r="B38" s="27" t="s">
        <v>56</v>
      </c>
      <c r="C38" s="27" t="s">
        <v>57</v>
      </c>
      <c r="D38" s="27" t="s">
        <v>58</v>
      </c>
      <c r="E38" s="28">
        <v>-60000</v>
      </c>
      <c r="F38" s="19"/>
      <c r="G38" s="19"/>
      <c r="H38" s="19"/>
      <c r="I38" s="19"/>
      <c r="J38" s="19"/>
      <c r="K38" s="19"/>
      <c r="L38" s="19"/>
      <c r="M38" s="19"/>
      <c r="N38" s="28">
        <f t="shared" si="0"/>
        <v>-60000</v>
      </c>
      <c r="O38" s="19"/>
    </row>
    <row r="39" spans="2:15" s="20" customFormat="1" ht="18" customHeight="1">
      <c r="B39" s="27" t="s">
        <v>59</v>
      </c>
      <c r="C39" s="27" t="s">
        <v>60</v>
      </c>
      <c r="D39" s="27" t="s">
        <v>61</v>
      </c>
      <c r="E39" s="28"/>
      <c r="F39" s="19"/>
      <c r="G39" s="19">
        <v>23000</v>
      </c>
      <c r="H39" s="19"/>
      <c r="I39" s="19"/>
      <c r="J39" s="19"/>
      <c r="K39" s="19"/>
      <c r="L39" s="19"/>
      <c r="M39" s="19"/>
      <c r="N39" s="19">
        <v>23000</v>
      </c>
      <c r="O39" s="19"/>
    </row>
    <row r="40" spans="2:15" s="20" customFormat="1" ht="18" customHeight="1">
      <c r="B40" s="27" t="s">
        <v>59</v>
      </c>
      <c r="C40" s="27" t="s">
        <v>62</v>
      </c>
      <c r="D40" s="27" t="s">
        <v>63</v>
      </c>
      <c r="E40" s="28"/>
      <c r="F40" s="19"/>
      <c r="G40" s="19"/>
      <c r="H40" s="19"/>
      <c r="I40" s="19"/>
      <c r="J40" s="19"/>
      <c r="K40" s="19">
        <v>15000</v>
      </c>
      <c r="L40" s="19"/>
      <c r="M40" s="19"/>
      <c r="N40" s="19">
        <v>15000</v>
      </c>
      <c r="O40" s="19"/>
    </row>
    <row r="41" spans="2:15" s="20" customFormat="1" ht="18" customHeight="1">
      <c r="B41" s="27" t="s">
        <v>64</v>
      </c>
      <c r="C41" s="27" t="s">
        <v>65</v>
      </c>
      <c r="D41" s="27" t="s">
        <v>66</v>
      </c>
      <c r="E41" s="28"/>
      <c r="F41" s="19">
        <v>15000</v>
      </c>
      <c r="G41" s="19"/>
      <c r="H41" s="19"/>
      <c r="I41" s="19"/>
      <c r="J41" s="19"/>
      <c r="K41" s="19"/>
      <c r="L41" s="19"/>
      <c r="M41" s="19"/>
      <c r="N41" s="19">
        <v>15000</v>
      </c>
      <c r="O41" s="19"/>
    </row>
    <row r="42" spans="2:15" s="20" customFormat="1" ht="18.75" customHeight="1">
      <c r="B42" s="27" t="s">
        <v>67</v>
      </c>
      <c r="C42" s="27" t="s">
        <v>68</v>
      </c>
      <c r="D42" s="27" t="s">
        <v>61</v>
      </c>
      <c r="E42" s="28"/>
      <c r="F42" s="19"/>
      <c r="G42" s="19">
        <v>12000</v>
      </c>
      <c r="H42" s="19"/>
      <c r="I42" s="19"/>
      <c r="J42" s="19"/>
      <c r="K42" s="19"/>
      <c r="L42" s="19"/>
      <c r="M42" s="19"/>
      <c r="N42" s="28">
        <f t="shared" si="0"/>
        <v>12000</v>
      </c>
      <c r="O42" s="19"/>
    </row>
    <row r="43" spans="2:15" s="20" customFormat="1" ht="15.75" customHeight="1">
      <c r="B43" s="27" t="s">
        <v>69</v>
      </c>
      <c r="C43" s="27" t="s">
        <v>70</v>
      </c>
      <c r="D43" s="27" t="s">
        <v>63</v>
      </c>
      <c r="E43" s="28">
        <v>15000</v>
      </c>
      <c r="F43" s="19"/>
      <c r="G43" s="19"/>
      <c r="H43" s="19"/>
      <c r="I43" s="19"/>
      <c r="J43" s="19"/>
      <c r="K43" s="19"/>
      <c r="L43" s="19"/>
      <c r="M43" s="19"/>
      <c r="N43" s="28">
        <f t="shared" si="0"/>
        <v>15000</v>
      </c>
      <c r="O43" s="19"/>
    </row>
    <row r="44" spans="2:15" s="20" customFormat="1" ht="15.75" customHeight="1">
      <c r="B44" s="27"/>
      <c r="C44" s="27"/>
      <c r="D44" s="27"/>
      <c r="E44" s="28"/>
      <c r="F44" s="19"/>
      <c r="G44" s="19"/>
      <c r="H44" s="19"/>
      <c r="I44" s="19"/>
      <c r="J44" s="19"/>
      <c r="K44" s="19"/>
      <c r="L44" s="19"/>
      <c r="M44" s="19"/>
      <c r="N44" s="28">
        <f t="shared" si="0"/>
        <v>0</v>
      </c>
      <c r="O44" s="19"/>
    </row>
    <row r="45" spans="2:15" s="20" customFormat="1" ht="21.75" customHeight="1">
      <c r="B45" s="52" t="s">
        <v>3</v>
      </c>
      <c r="C45" s="53"/>
      <c r="D45" s="54"/>
      <c r="E45" s="28">
        <f>SUM(E27:E44)</f>
        <v>378000</v>
      </c>
      <c r="F45" s="28">
        <f aca="true" t="shared" si="2" ref="F45:N45">SUM(F27:F44)</f>
        <v>15000</v>
      </c>
      <c r="G45" s="28">
        <f t="shared" si="2"/>
        <v>35000</v>
      </c>
      <c r="H45" s="28">
        <f t="shared" si="2"/>
        <v>0</v>
      </c>
      <c r="I45" s="28">
        <f t="shared" si="2"/>
        <v>0</v>
      </c>
      <c r="J45" s="28">
        <f t="shared" si="2"/>
        <v>0</v>
      </c>
      <c r="K45" s="28">
        <f t="shared" si="2"/>
        <v>15000</v>
      </c>
      <c r="L45" s="28">
        <f t="shared" si="2"/>
        <v>0</v>
      </c>
      <c r="M45" s="28">
        <f t="shared" si="2"/>
        <v>0</v>
      </c>
      <c r="N45" s="28">
        <f t="shared" si="2"/>
        <v>443000</v>
      </c>
      <c r="O45" s="19"/>
    </row>
  </sheetData>
  <sheetProtection/>
  <mergeCells count="12">
    <mergeCell ref="B8:D8"/>
    <mergeCell ref="B26:D26"/>
    <mergeCell ref="B25:D25"/>
    <mergeCell ref="B45:D45"/>
    <mergeCell ref="B2:O2"/>
    <mergeCell ref="B4:D4"/>
    <mergeCell ref="F6:F7"/>
    <mergeCell ref="E6:E7"/>
    <mergeCell ref="G6:M6"/>
    <mergeCell ref="E4:M5"/>
    <mergeCell ref="O4:O5"/>
    <mergeCell ref="O6:O7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2013-12-30T14:04:38Z</cp:lastPrinted>
  <dcterms:created xsi:type="dcterms:W3CDTF">2008-04-02T13:09:19Z</dcterms:created>
  <dcterms:modified xsi:type="dcterms:W3CDTF">2014-07-01T07:06:53Z</dcterms:modified>
  <cp:category/>
  <cp:version/>
  <cp:contentType/>
  <cp:contentStatus/>
</cp:coreProperties>
</file>