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<sst xmlns="http://schemas.openxmlformats.org/spreadsheetml/2006/main" count="67" uniqueCount="42">
  <si>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</si>
  <si>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</si>
  <si>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</si>
  <si>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</si>
  <si>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</si>
  <si>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</si>
  <si>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</si>
  <si>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</si>
  <si>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</si>
  <si>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</si>
  <si>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</si>
  <si>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</si>
  <si>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</si>
  <si>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</si>
  <si>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</si>
  <si>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</si>
  <si>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</si>
  <si>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</si>
  <si>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</si>
  <si>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</si>
  <si>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CUW</t>
  </si>
  <si>
    <t>4270</t>
  </si>
  <si>
    <t>Wydatki</t>
  </si>
  <si>
    <t>Przeniesienia</t>
  </si>
  <si>
    <t>4700</t>
  </si>
  <si>
    <t>801</t>
  </si>
  <si>
    <t>80101</t>
  </si>
  <si>
    <t>80110</t>
  </si>
  <si>
    <t>80150</t>
  </si>
  <si>
    <t>4240</t>
  </si>
  <si>
    <t>Szkoła Podstawowa  Góralice</t>
  </si>
  <si>
    <t xml:space="preserve">Szkoła Podsawowa  dla Dorosłych </t>
  </si>
  <si>
    <t>851</t>
  </si>
  <si>
    <t>85154</t>
  </si>
  <si>
    <t>600</t>
  </si>
  <si>
    <t>60016</t>
  </si>
  <si>
    <t>6050-5</t>
  </si>
  <si>
    <t>758</t>
  </si>
  <si>
    <t>75818</t>
  </si>
  <si>
    <t>6800</t>
  </si>
  <si>
    <t>Przebudowa drogi w Piasecznie</t>
  </si>
  <si>
    <t xml:space="preserve">                                                  załącznik Nr 2 do Zarządzenia Nr III/411/2017 Burmistrza Gminy  z dnia 8 września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</si>
</sst>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wrapText="1"/>
    </xf>
    <xf numFmtId="4" fontId="2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ill="1" applyBorder="1" applyAlignment="1">
      <alignment horizontal="right"/>
    </xf>
    <xf numFmtId="4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4" fontId="0" fillId="0" borderId="30" xfId="0" applyNumberForma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0" fillId="0" borderId="33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wrapText="1"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4" fontId="0" fillId="0" borderId="4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2" xfId="0" applyNumberForma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9" fontId="4" fillId="0" borderId="4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0" fillId="0" borderId="48" xfId="0" applyNumberForma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0" fillId="0" borderId="52" xfId="0" applyNumberFormat="1" applyFill="1" applyBorder="1" applyAlignment="1">
      <alignment wrapText="1"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40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/>
    </xf>
    <xf numFmtId="0" fontId="5" fillId="24" borderId="33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wrapText="1"/>
    </xf>
    <xf numFmtId="4" fontId="0" fillId="0" borderId="42" xfId="0" applyNumberFormat="1" applyFill="1" applyBorder="1" applyAlignment="1">
      <alignment wrapText="1"/>
    </xf>
    <xf numFmtId="4" fontId="0" fillId="0" borderId="5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24" borderId="18" xfId="0" applyNumberFormat="1" applyFont="1" applyFill="1" applyBorder="1" applyAlignment="1">
      <alignment wrapText="1"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="75" zoomScaleNormal="85" zoomScaleSheetLayoutView="75" zoomScalePageLayoutView="0" workbookViewId="0" topLeftCell="B13">
      <selection activeCell="G28" sqref="G28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0.00390625" style="1" bestFit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8.7109375" style="1" customWidth="1" outlineLevel="1"/>
    <col min="13" max="13" width="11.28125" style="1" customWidth="1" outlineLevel="1"/>
    <col min="14" max="14" width="15.140625" style="17" customWidth="1"/>
    <col min="15" max="15" width="9.7109375" style="19" customWidth="1"/>
    <col min="16" max="16" width="12.28125" style="19" customWidth="1"/>
    <col min="17" max="17" width="11.28125" style="19" customWidth="1"/>
    <col min="18" max="18" width="11.7109375" style="19" hidden="1" customWidth="1"/>
    <col min="19" max="19" width="17.57421875" style="1" customWidth="1"/>
    <col min="20" max="16384" width="9.140625" style="1" customWidth="1"/>
  </cols>
  <sheetData>
    <row r="1" spans="2:17" ht="3" customHeight="1" thickBo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  <c r="Q1" s="56"/>
    </row>
    <row r="2" spans="2:19" ht="61.5" customHeight="1">
      <c r="B2" s="111" t="s">
        <v>41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6"/>
      <c r="Q2" s="36"/>
      <c r="R2" s="37"/>
      <c r="S2" s="38"/>
    </row>
    <row r="3" spans="2:19" ht="13.5" thickBot="1">
      <c r="B3" s="38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9"/>
      <c r="O3" s="30"/>
      <c r="P3" s="30"/>
      <c r="Q3" s="30"/>
      <c r="R3" s="39"/>
      <c r="S3" s="38"/>
    </row>
    <row r="4" spans="2:19" ht="12.75">
      <c r="B4" s="113" t="s">
        <v>4</v>
      </c>
      <c r="C4" s="114"/>
      <c r="D4" s="115"/>
      <c r="E4" s="123" t="s">
        <v>13</v>
      </c>
      <c r="F4" s="124"/>
      <c r="G4" s="124"/>
      <c r="H4" s="124"/>
      <c r="I4" s="124"/>
      <c r="J4" s="124"/>
      <c r="K4" s="124"/>
      <c r="L4" s="124"/>
      <c r="M4" s="125"/>
      <c r="N4" s="28"/>
      <c r="O4" s="95" t="s">
        <v>14</v>
      </c>
      <c r="P4" s="96"/>
      <c r="Q4" s="96"/>
      <c r="R4" s="97"/>
      <c r="S4" s="38"/>
    </row>
    <row r="5" spans="2:19" ht="14.25" customHeight="1">
      <c r="B5" s="3"/>
      <c r="C5" s="4"/>
      <c r="D5" s="5"/>
      <c r="E5" s="126"/>
      <c r="F5" s="127"/>
      <c r="G5" s="127"/>
      <c r="H5" s="127"/>
      <c r="I5" s="127"/>
      <c r="J5" s="127"/>
      <c r="K5" s="127"/>
      <c r="L5" s="127"/>
      <c r="M5" s="128"/>
      <c r="N5" s="34"/>
      <c r="O5" s="98"/>
      <c r="P5" s="99"/>
      <c r="Q5" s="100"/>
      <c r="R5" s="101"/>
      <c r="S5" s="38"/>
    </row>
    <row r="6" spans="2:19" ht="21.75" customHeight="1">
      <c r="B6" s="31" t="s">
        <v>0</v>
      </c>
      <c r="C6" s="32" t="s">
        <v>1</v>
      </c>
      <c r="D6" s="33" t="s">
        <v>2</v>
      </c>
      <c r="E6" s="118" t="s">
        <v>5</v>
      </c>
      <c r="F6" s="116" t="s">
        <v>7</v>
      </c>
      <c r="G6" s="120" t="s">
        <v>6</v>
      </c>
      <c r="H6" s="121"/>
      <c r="I6" s="121"/>
      <c r="J6" s="121"/>
      <c r="K6" s="121"/>
      <c r="L6" s="121"/>
      <c r="M6" s="122"/>
      <c r="N6" s="11" t="s">
        <v>3</v>
      </c>
      <c r="O6" s="102" t="s">
        <v>15</v>
      </c>
      <c r="P6" s="106" t="s">
        <v>16</v>
      </c>
      <c r="Q6" s="106" t="s">
        <v>17</v>
      </c>
      <c r="R6" s="104"/>
      <c r="S6" s="38"/>
    </row>
    <row r="7" spans="2:18" ht="42.75" customHeight="1" thickBot="1">
      <c r="B7" s="6"/>
      <c r="C7" s="7"/>
      <c r="D7" s="8"/>
      <c r="E7" s="119"/>
      <c r="F7" s="117"/>
      <c r="G7" s="9" t="s">
        <v>8</v>
      </c>
      <c r="H7" s="9" t="s">
        <v>9</v>
      </c>
      <c r="I7" s="9" t="s">
        <v>10</v>
      </c>
      <c r="J7" s="9" t="s">
        <v>11</v>
      </c>
      <c r="K7" s="9" t="s">
        <v>30</v>
      </c>
      <c r="L7" s="9" t="s">
        <v>31</v>
      </c>
      <c r="M7" s="9" t="s">
        <v>20</v>
      </c>
      <c r="N7" s="49"/>
      <c r="O7" s="103"/>
      <c r="P7" s="107"/>
      <c r="Q7" s="107"/>
      <c r="R7" s="105"/>
    </row>
    <row r="8" spans="1:21" ht="22.5" customHeight="1" thickBot="1">
      <c r="A8" s="17"/>
      <c r="B8" s="108" t="s">
        <v>12</v>
      </c>
      <c r="C8" s="109"/>
      <c r="D8" s="109"/>
      <c r="E8" s="66"/>
      <c r="F8" s="67"/>
      <c r="G8" s="67"/>
      <c r="H8" s="67"/>
      <c r="I8" s="67"/>
      <c r="J8" s="68"/>
      <c r="K8" s="54"/>
      <c r="L8" s="67"/>
      <c r="M8" s="68"/>
      <c r="N8" s="69"/>
      <c r="O8" s="82"/>
      <c r="P8" s="83"/>
      <c r="Q8" s="84"/>
      <c r="R8" s="40"/>
      <c r="S8" s="17"/>
      <c r="T8" s="17"/>
      <c r="U8" s="17"/>
    </row>
    <row r="9" spans="1:18" ht="20.25" customHeight="1">
      <c r="A9" s="17"/>
      <c r="B9" s="41" t="s">
        <v>25</v>
      </c>
      <c r="C9" s="10" t="s">
        <v>26</v>
      </c>
      <c r="D9" s="12">
        <v>2010</v>
      </c>
      <c r="E9" s="50">
        <v>51882.4</v>
      </c>
      <c r="F9" s="51"/>
      <c r="G9" s="51"/>
      <c r="H9" s="51"/>
      <c r="I9" s="51"/>
      <c r="J9" s="51"/>
      <c r="K9" s="51"/>
      <c r="L9" s="51"/>
      <c r="M9" s="51"/>
      <c r="N9" s="50">
        <f>SUM(E9:M9)</f>
        <v>51882.4</v>
      </c>
      <c r="O9" s="52"/>
      <c r="P9" s="52"/>
      <c r="Q9" s="53"/>
      <c r="R9" s="42"/>
    </row>
    <row r="10" spans="1:18" ht="20.25" customHeight="1">
      <c r="A10" s="17"/>
      <c r="B10" s="41" t="s">
        <v>25</v>
      </c>
      <c r="C10" s="10" t="s">
        <v>27</v>
      </c>
      <c r="D10" s="12">
        <v>2010</v>
      </c>
      <c r="E10" s="50">
        <v>16849.45</v>
      </c>
      <c r="F10" s="51"/>
      <c r="G10" s="51"/>
      <c r="H10" s="51"/>
      <c r="I10" s="51"/>
      <c r="J10" s="51"/>
      <c r="K10" s="51"/>
      <c r="L10" s="51"/>
      <c r="M10" s="51"/>
      <c r="N10" s="50">
        <f>SUM(E10:M10)</f>
        <v>16849.45</v>
      </c>
      <c r="O10" s="52"/>
      <c r="P10" s="52"/>
      <c r="Q10" s="53"/>
      <c r="R10" s="42"/>
    </row>
    <row r="11" spans="1:18" ht="20.25" customHeight="1">
      <c r="A11" s="17"/>
      <c r="B11" s="41" t="s">
        <v>25</v>
      </c>
      <c r="C11" s="10" t="s">
        <v>28</v>
      </c>
      <c r="D11" s="12">
        <v>2010</v>
      </c>
      <c r="E11" s="50">
        <v>562.48</v>
      </c>
      <c r="F11" s="51"/>
      <c r="G11" s="51"/>
      <c r="H11" s="51"/>
      <c r="I11" s="51"/>
      <c r="J11" s="51"/>
      <c r="K11" s="51"/>
      <c r="L11" s="51"/>
      <c r="M11" s="51"/>
      <c r="N11" s="50">
        <f>SUM(E11:M11)</f>
        <v>562.48</v>
      </c>
      <c r="O11" s="52"/>
      <c r="P11" s="52"/>
      <c r="Q11" s="53"/>
      <c r="R11" s="42"/>
    </row>
    <row r="12" spans="2:18" ht="21.75" customHeight="1" thickBot="1">
      <c r="B12" s="92"/>
      <c r="C12" s="93"/>
      <c r="D12" s="94"/>
      <c r="E12" s="75">
        <f>SUM(E9:E11)</f>
        <v>69294.33</v>
      </c>
      <c r="F12" s="14"/>
      <c r="G12" s="14"/>
      <c r="H12" s="14"/>
      <c r="I12" s="14"/>
      <c r="J12" s="14"/>
      <c r="K12" s="14"/>
      <c r="L12" s="14"/>
      <c r="M12" s="14"/>
      <c r="N12" s="75">
        <f>SUM(N9:N11)</f>
        <v>69294.33</v>
      </c>
      <c r="O12" s="20"/>
      <c r="P12" s="73"/>
      <c r="Q12" s="23"/>
      <c r="R12" s="43"/>
    </row>
    <row r="13" spans="2:18" ht="23.25" customHeight="1">
      <c r="B13" s="90" t="s">
        <v>22</v>
      </c>
      <c r="C13" s="91"/>
      <c r="D13" s="91"/>
      <c r="E13" s="25"/>
      <c r="F13" s="80"/>
      <c r="G13" s="15"/>
      <c r="H13" s="15"/>
      <c r="I13" s="15"/>
      <c r="J13" s="81"/>
      <c r="K13" s="15"/>
      <c r="L13" s="15"/>
      <c r="M13" s="24"/>
      <c r="N13" s="25"/>
      <c r="O13" s="85"/>
      <c r="P13" s="85"/>
      <c r="Q13" s="26"/>
      <c r="R13" s="44"/>
    </row>
    <row r="14" spans="1:18" s="16" customFormat="1" ht="19.5" customHeight="1">
      <c r="A14" s="35"/>
      <c r="B14" s="41" t="s">
        <v>25</v>
      </c>
      <c r="C14" s="10" t="s">
        <v>26</v>
      </c>
      <c r="D14" s="10" t="s">
        <v>18</v>
      </c>
      <c r="E14" s="18"/>
      <c r="F14" s="87"/>
      <c r="G14" s="13">
        <v>262.36</v>
      </c>
      <c r="H14" s="13">
        <v>77.22</v>
      </c>
      <c r="I14" s="13">
        <v>92.8</v>
      </c>
      <c r="J14" s="13"/>
      <c r="K14" s="13">
        <v>81.28</v>
      </c>
      <c r="L14" s="13"/>
      <c r="M14" s="18"/>
      <c r="N14" s="18">
        <f aca="true" t="shared" si="0" ref="N14:N19">SUM(E14:M14)</f>
        <v>513.6600000000001</v>
      </c>
      <c r="O14" s="21"/>
      <c r="P14" s="21"/>
      <c r="Q14" s="13"/>
      <c r="R14" s="45"/>
    </row>
    <row r="15" spans="1:18" s="16" customFormat="1" ht="19.5" customHeight="1">
      <c r="A15" s="35"/>
      <c r="B15" s="41" t="s">
        <v>25</v>
      </c>
      <c r="C15" s="10" t="s">
        <v>26</v>
      </c>
      <c r="D15" s="10" t="s">
        <v>29</v>
      </c>
      <c r="E15" s="50"/>
      <c r="F15" s="87"/>
      <c r="G15" s="13">
        <v>26236.33</v>
      </c>
      <c r="H15" s="13">
        <v>7722.4</v>
      </c>
      <c r="I15" s="13">
        <v>9281.75</v>
      </c>
      <c r="J15" s="13"/>
      <c r="K15" s="13">
        <v>8128.26</v>
      </c>
      <c r="L15" s="13"/>
      <c r="M15" s="18"/>
      <c r="N15" s="18">
        <f t="shared" si="0"/>
        <v>51368.740000000005</v>
      </c>
      <c r="O15" s="21"/>
      <c r="P15" s="21"/>
      <c r="Q15" s="13"/>
      <c r="R15" s="45"/>
    </row>
    <row r="16" spans="1:18" s="16" customFormat="1" ht="19.5" customHeight="1">
      <c r="A16" s="35"/>
      <c r="B16" s="41" t="s">
        <v>25</v>
      </c>
      <c r="C16" s="10" t="s">
        <v>27</v>
      </c>
      <c r="D16" s="10" t="s">
        <v>18</v>
      </c>
      <c r="E16" s="50"/>
      <c r="F16" s="88"/>
      <c r="G16" s="13"/>
      <c r="H16" s="13"/>
      <c r="I16" s="13"/>
      <c r="J16" s="13"/>
      <c r="K16" s="13">
        <v>166.81</v>
      </c>
      <c r="L16" s="13"/>
      <c r="M16" s="18"/>
      <c r="N16" s="18">
        <f t="shared" si="0"/>
        <v>166.81</v>
      </c>
      <c r="O16" s="21"/>
      <c r="P16" s="21"/>
      <c r="Q16" s="13"/>
      <c r="R16" s="45"/>
    </row>
    <row r="17" spans="1:18" s="16" customFormat="1" ht="19.5" customHeight="1">
      <c r="A17" s="35"/>
      <c r="B17" s="41" t="s">
        <v>25</v>
      </c>
      <c r="C17" s="10" t="s">
        <v>27</v>
      </c>
      <c r="D17" s="10" t="s">
        <v>29</v>
      </c>
      <c r="E17" s="18"/>
      <c r="F17" s="87"/>
      <c r="G17" s="13"/>
      <c r="H17" s="13"/>
      <c r="I17" s="13"/>
      <c r="J17" s="13"/>
      <c r="K17" s="13">
        <v>16682.64</v>
      </c>
      <c r="L17" s="13"/>
      <c r="M17" s="18"/>
      <c r="N17" s="18">
        <f t="shared" si="0"/>
        <v>16682.64</v>
      </c>
      <c r="O17" s="21"/>
      <c r="P17" s="21"/>
      <c r="Q17" s="13"/>
      <c r="R17" s="45"/>
    </row>
    <row r="18" spans="1:18" s="16" customFormat="1" ht="19.5" customHeight="1">
      <c r="A18" s="35"/>
      <c r="B18" s="41" t="s">
        <v>25</v>
      </c>
      <c r="C18" s="10" t="s">
        <v>28</v>
      </c>
      <c r="D18" s="10" t="s">
        <v>18</v>
      </c>
      <c r="E18" s="50"/>
      <c r="F18" s="87"/>
      <c r="G18" s="13"/>
      <c r="H18" s="13"/>
      <c r="I18" s="13"/>
      <c r="J18" s="13"/>
      <c r="K18" s="13">
        <v>5.56</v>
      </c>
      <c r="L18" s="13"/>
      <c r="M18" s="18"/>
      <c r="N18" s="18">
        <f t="shared" si="0"/>
        <v>5.56</v>
      </c>
      <c r="O18" s="21"/>
      <c r="P18" s="21"/>
      <c r="Q18" s="13"/>
      <c r="R18" s="45"/>
    </row>
    <row r="19" spans="1:18" s="16" customFormat="1" ht="19.5" customHeight="1">
      <c r="A19" s="35"/>
      <c r="B19" s="41" t="s">
        <v>25</v>
      </c>
      <c r="C19" s="10" t="s">
        <v>28</v>
      </c>
      <c r="D19" s="10" t="s">
        <v>29</v>
      </c>
      <c r="E19" s="50"/>
      <c r="F19" s="88"/>
      <c r="G19" s="13"/>
      <c r="H19" s="13"/>
      <c r="I19" s="13"/>
      <c r="J19" s="13"/>
      <c r="K19" s="13">
        <v>556.92</v>
      </c>
      <c r="L19" s="13"/>
      <c r="M19" s="18"/>
      <c r="N19" s="18">
        <f t="shared" si="0"/>
        <v>556.92</v>
      </c>
      <c r="O19" s="21"/>
      <c r="P19" s="21"/>
      <c r="Q19" s="13"/>
      <c r="R19" s="45"/>
    </row>
    <row r="20" spans="2:19" ht="21.75" customHeight="1" thickBot="1">
      <c r="B20" s="129"/>
      <c r="C20" s="130"/>
      <c r="D20" s="131"/>
      <c r="E20" s="58">
        <f>SUM(E14:E16)</f>
        <v>0</v>
      </c>
      <c r="F20" s="89">
        <f>SUM(F14:F16)</f>
        <v>0</v>
      </c>
      <c r="G20" s="58"/>
      <c r="H20" s="58"/>
      <c r="I20" s="58"/>
      <c r="J20" s="27"/>
      <c r="K20" s="27"/>
      <c r="L20" s="27"/>
      <c r="M20" s="74"/>
      <c r="N20" s="58">
        <f>SUM(N14:N19)</f>
        <v>69294.33</v>
      </c>
      <c r="O20" s="57"/>
      <c r="P20" s="58"/>
      <c r="Q20" s="22"/>
      <c r="R20" s="72"/>
      <c r="S20" s="17"/>
    </row>
    <row r="21" spans="2:18" ht="24" customHeight="1" thickBot="1">
      <c r="B21" s="108" t="s">
        <v>23</v>
      </c>
      <c r="C21" s="109"/>
      <c r="D21" s="109"/>
      <c r="E21" s="61"/>
      <c r="F21" s="62"/>
      <c r="G21" s="62"/>
      <c r="H21" s="62"/>
      <c r="I21" s="62"/>
      <c r="J21" s="63"/>
      <c r="K21" s="62"/>
      <c r="L21" s="62"/>
      <c r="M21" s="64"/>
      <c r="N21" s="62"/>
      <c r="O21" s="86"/>
      <c r="P21" s="86"/>
      <c r="Q21" s="65"/>
      <c r="R21" s="46"/>
    </row>
    <row r="22" spans="1:19" s="16" customFormat="1" ht="28.5" customHeight="1">
      <c r="A22" s="35"/>
      <c r="B22" s="59" t="s">
        <v>34</v>
      </c>
      <c r="C22" s="60" t="s">
        <v>35</v>
      </c>
      <c r="D22" s="76" t="s">
        <v>36</v>
      </c>
      <c r="E22" s="77">
        <v>2000</v>
      </c>
      <c r="F22" s="77"/>
      <c r="G22" s="77"/>
      <c r="H22" s="77"/>
      <c r="I22" s="77"/>
      <c r="J22" s="77"/>
      <c r="K22" s="77"/>
      <c r="L22" s="77"/>
      <c r="M22" s="77"/>
      <c r="N22" s="18">
        <f>SUM(E22:M22)</f>
        <v>2000</v>
      </c>
      <c r="O22" s="77"/>
      <c r="P22" s="77"/>
      <c r="Q22" s="77">
        <v>2000</v>
      </c>
      <c r="R22" s="132"/>
      <c r="S22" s="134" t="s">
        <v>40</v>
      </c>
    </row>
    <row r="23" spans="1:19" s="16" customFormat="1" ht="28.5" customHeight="1">
      <c r="A23" s="35"/>
      <c r="B23" s="59" t="s">
        <v>37</v>
      </c>
      <c r="C23" s="60" t="s">
        <v>38</v>
      </c>
      <c r="D23" s="76" t="s">
        <v>39</v>
      </c>
      <c r="E23" s="77">
        <v>-2000</v>
      </c>
      <c r="F23" s="77"/>
      <c r="G23" s="77"/>
      <c r="H23" s="77"/>
      <c r="I23" s="77"/>
      <c r="J23" s="77"/>
      <c r="K23" s="77"/>
      <c r="L23" s="77"/>
      <c r="M23" s="77"/>
      <c r="N23" s="18">
        <f>SUM(E23:M23)</f>
        <v>-2000</v>
      </c>
      <c r="O23" s="77"/>
      <c r="P23" s="77"/>
      <c r="Q23" s="77">
        <v>-2000</v>
      </c>
      <c r="R23" s="132"/>
      <c r="S23" s="133"/>
    </row>
    <row r="24" spans="1:19" s="16" customFormat="1" ht="28.5" customHeight="1">
      <c r="A24" s="35"/>
      <c r="B24" s="59" t="s">
        <v>25</v>
      </c>
      <c r="C24" s="60" t="s">
        <v>26</v>
      </c>
      <c r="D24" s="76" t="s">
        <v>21</v>
      </c>
      <c r="E24" s="77"/>
      <c r="F24" s="77"/>
      <c r="G24" s="77"/>
      <c r="H24" s="77"/>
      <c r="I24" s="77"/>
      <c r="J24" s="77"/>
      <c r="K24" s="77">
        <v>-30000</v>
      </c>
      <c r="L24" s="77"/>
      <c r="M24" s="77"/>
      <c r="N24" s="18">
        <f aca="true" t="shared" si="1" ref="N24:N29">SUM(E24:M24)</f>
        <v>-30000</v>
      </c>
      <c r="O24" s="77"/>
      <c r="P24" s="77"/>
      <c r="Q24" s="77"/>
      <c r="R24" s="78"/>
      <c r="S24" s="79"/>
    </row>
    <row r="25" spans="1:19" s="16" customFormat="1" ht="28.5" customHeight="1">
      <c r="A25" s="35"/>
      <c r="B25" s="59" t="s">
        <v>25</v>
      </c>
      <c r="C25" s="60" t="s">
        <v>27</v>
      </c>
      <c r="D25" s="76" t="s">
        <v>21</v>
      </c>
      <c r="E25" s="77"/>
      <c r="F25" s="77"/>
      <c r="G25" s="77"/>
      <c r="H25" s="77"/>
      <c r="I25" s="77"/>
      <c r="J25" s="77"/>
      <c r="K25" s="77">
        <v>30000</v>
      </c>
      <c r="L25" s="77"/>
      <c r="M25" s="77"/>
      <c r="N25" s="18">
        <f t="shared" si="1"/>
        <v>30000</v>
      </c>
      <c r="O25" s="77"/>
      <c r="P25" s="77"/>
      <c r="Q25" s="77"/>
      <c r="R25" s="78"/>
      <c r="S25" s="79"/>
    </row>
    <row r="26" spans="1:19" s="16" customFormat="1" ht="28.5" customHeight="1">
      <c r="A26" s="35"/>
      <c r="B26" s="59" t="s">
        <v>32</v>
      </c>
      <c r="C26" s="60" t="s">
        <v>33</v>
      </c>
      <c r="D26" s="76" t="s">
        <v>19</v>
      </c>
      <c r="E26" s="77">
        <v>-300</v>
      </c>
      <c r="F26" s="77"/>
      <c r="G26" s="77"/>
      <c r="H26" s="77"/>
      <c r="I26" s="77"/>
      <c r="J26" s="77"/>
      <c r="K26" s="77"/>
      <c r="L26" s="77"/>
      <c r="M26" s="77"/>
      <c r="N26" s="18">
        <f t="shared" si="1"/>
        <v>-300</v>
      </c>
      <c r="O26" s="77"/>
      <c r="P26" s="77"/>
      <c r="Q26" s="77"/>
      <c r="R26" s="78"/>
      <c r="S26" s="79"/>
    </row>
    <row r="27" spans="1:19" s="16" customFormat="1" ht="28.5" customHeight="1">
      <c r="A27" s="35"/>
      <c r="B27" s="59" t="s">
        <v>32</v>
      </c>
      <c r="C27" s="60" t="s">
        <v>33</v>
      </c>
      <c r="D27" s="76" t="s">
        <v>24</v>
      </c>
      <c r="E27" s="77">
        <v>300</v>
      </c>
      <c r="F27" s="77"/>
      <c r="G27" s="77"/>
      <c r="H27" s="77"/>
      <c r="I27" s="77"/>
      <c r="J27" s="77"/>
      <c r="K27" s="77"/>
      <c r="L27" s="77"/>
      <c r="M27" s="77"/>
      <c r="N27" s="18">
        <f t="shared" si="1"/>
        <v>300</v>
      </c>
      <c r="O27" s="77"/>
      <c r="P27" s="77"/>
      <c r="Q27" s="77"/>
      <c r="R27" s="78"/>
      <c r="S27" s="79"/>
    </row>
    <row r="28" spans="1:19" s="16" customFormat="1" ht="28.5" customHeight="1">
      <c r="A28" s="35"/>
      <c r="B28" s="59"/>
      <c r="C28" s="60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18">
        <f t="shared" si="1"/>
        <v>0</v>
      </c>
      <c r="O28" s="77"/>
      <c r="P28" s="77"/>
      <c r="Q28" s="77"/>
      <c r="R28" s="78"/>
      <c r="S28" s="79"/>
    </row>
    <row r="29" spans="1:19" s="16" customFormat="1" ht="28.5" customHeight="1" thickBot="1">
      <c r="A29" s="35"/>
      <c r="B29" s="59"/>
      <c r="C29" s="60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18">
        <f t="shared" si="1"/>
        <v>0</v>
      </c>
      <c r="O29" s="77"/>
      <c r="P29" s="77"/>
      <c r="Q29" s="77"/>
      <c r="R29" s="78"/>
      <c r="S29" s="79"/>
    </row>
    <row r="30" spans="1:18" ht="21.75" customHeight="1" thickBot="1">
      <c r="A30" s="17"/>
      <c r="B30" s="108"/>
      <c r="C30" s="109"/>
      <c r="D30" s="110"/>
      <c r="E30" s="48">
        <f>SUM(E22:E29)</f>
        <v>0</v>
      </c>
      <c r="F30" s="48">
        <f aca="true" t="shared" si="2" ref="F30:Q30">SUM(F22:F29)</f>
        <v>0</v>
      </c>
      <c r="G30" s="48">
        <f t="shared" si="2"/>
        <v>0</v>
      </c>
      <c r="H30" s="48">
        <f t="shared" si="2"/>
        <v>0</v>
      </c>
      <c r="I30" s="48">
        <f t="shared" si="2"/>
        <v>0</v>
      </c>
      <c r="J30" s="48">
        <f t="shared" si="2"/>
        <v>0</v>
      </c>
      <c r="K30" s="48">
        <f t="shared" si="2"/>
        <v>0</v>
      </c>
      <c r="L30" s="48">
        <f t="shared" si="2"/>
        <v>0</v>
      </c>
      <c r="M30" s="48">
        <f t="shared" si="2"/>
        <v>0</v>
      </c>
      <c r="N30" s="48">
        <f t="shared" si="2"/>
        <v>0</v>
      </c>
      <c r="O30" s="48">
        <f t="shared" si="2"/>
        <v>0</v>
      </c>
      <c r="P30" s="48">
        <f t="shared" si="2"/>
        <v>0</v>
      </c>
      <c r="Q30" s="48">
        <f t="shared" si="2"/>
        <v>0</v>
      </c>
      <c r="R30" s="47"/>
    </row>
    <row r="31" spans="17:19" ht="13.5">
      <c r="Q31" s="71"/>
      <c r="S31" s="17"/>
    </row>
    <row r="32" ht="12.75">
      <c r="Q32" s="70"/>
    </row>
    <row r="33" ht="18" customHeight="1">
      <c r="A33" s="17"/>
    </row>
    <row r="34" ht="13.5" customHeight="1">
      <c r="B34" s="17"/>
    </row>
    <row r="35" ht="16.5" customHeight="1"/>
    <row r="37" ht="15" customHeight="1">
      <c r="A37" s="17"/>
    </row>
    <row r="38" spans="1:2" ht="12.75">
      <c r="A38" s="17"/>
      <c r="B38" s="17"/>
    </row>
    <row r="41" ht="12.75">
      <c r="B41" s="17"/>
    </row>
    <row r="43" ht="12.75">
      <c r="B43" s="17"/>
    </row>
    <row r="44" ht="12.75">
      <c r="B44" s="17"/>
    </row>
    <row r="45" ht="12.75">
      <c r="B45" s="17"/>
    </row>
    <row r="46" spans="1:2" ht="12.75">
      <c r="A46" s="17"/>
      <c r="B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B53" s="17"/>
    </row>
    <row r="54" ht="12.75">
      <c r="B54" s="17"/>
    </row>
    <row r="55" ht="12.75">
      <c r="B55" s="17"/>
    </row>
    <row r="56" spans="1:2" ht="12.75">
      <c r="A56" s="17"/>
      <c r="B56" s="17"/>
    </row>
    <row r="57" ht="12.75">
      <c r="B57" s="17"/>
    </row>
    <row r="58" spans="1:2" ht="12.75">
      <c r="A58" s="17"/>
      <c r="B58" s="17"/>
    </row>
    <row r="59" spans="1:2" ht="12.75">
      <c r="A59" s="17"/>
      <c r="B59" s="17"/>
    </row>
    <row r="60" ht="12.75">
      <c r="A60" s="17"/>
    </row>
    <row r="62" ht="12.75">
      <c r="A62" s="17"/>
    </row>
    <row r="64" ht="12.75">
      <c r="A64" s="17"/>
    </row>
    <row r="65" ht="12.75">
      <c r="A65" s="17"/>
    </row>
    <row r="67" ht="12.75">
      <c r="A67" s="17"/>
    </row>
    <row r="68" ht="12.75">
      <c r="A68" s="17"/>
    </row>
    <row r="69" spans="1:2" ht="12.75">
      <c r="A69" s="17"/>
      <c r="B69" s="17"/>
    </row>
    <row r="70" spans="1:2" ht="12.75">
      <c r="A70" s="17"/>
      <c r="B70" s="17"/>
    </row>
    <row r="71" ht="12.75">
      <c r="A71" s="17"/>
    </row>
    <row r="72" ht="12.75">
      <c r="A72" s="17"/>
    </row>
    <row r="74" ht="21.75" customHeight="1"/>
    <row r="75" ht="18.75" customHeight="1"/>
    <row r="76" ht="18.75" customHeight="1"/>
    <row r="77" ht="15" customHeight="1"/>
    <row r="79" ht="19.5" customHeight="1"/>
    <row r="80" ht="19.5" customHeight="1"/>
    <row r="82" ht="18.75" customHeight="1"/>
  </sheetData>
  <sheetProtection/>
  <mergeCells count="17">
    <mergeCell ref="B30:D30"/>
    <mergeCell ref="B2:O2"/>
    <mergeCell ref="B4:D4"/>
    <mergeCell ref="B8:D8"/>
    <mergeCell ref="F6:F7"/>
    <mergeCell ref="E6:E7"/>
    <mergeCell ref="G6:M6"/>
    <mergeCell ref="E4:M5"/>
    <mergeCell ref="B20:D20"/>
    <mergeCell ref="B21:D21"/>
    <mergeCell ref="B13:D13"/>
    <mergeCell ref="B12:D12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2017-09-14T12:17:21Z</cp:lastPrinted>
  <dcterms:created xsi:type="dcterms:W3CDTF">2008-04-02T13:09:19Z</dcterms:created>
  <dcterms:modified xsi:type="dcterms:W3CDTF">2017-09-14T13:28:17Z</dcterms:modified>
  <cp:category/>
  <cp:version/>
  <cp:contentType/>
  <cp:contentStatus/>
</cp:coreProperties>
</file>