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'Arkusz1'!$A$1:$S$26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<sst xmlns="http://schemas.openxmlformats.org/spreadsheetml/2006/main" count="67" uniqueCount="50">
  <si>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</si>
  <si>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</si>
  <si>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</si>
  <si>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</si>
  <si>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</si>
  <si>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</si>
  <si>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</si>
  <si>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</si>
  <si>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</si>
  <si>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</si>
  <si>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</si>
  <si>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</si>
  <si>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</si>
  <si>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</si>
  <si>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</si>
  <si>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</si>
  <si>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</si>
  <si>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</si>
  <si>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</si>
  <si>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CUW</t>
  </si>
  <si>
    <t>92601</t>
  </si>
  <si>
    <t>900</t>
  </si>
  <si>
    <t>90095</t>
  </si>
  <si>
    <t>756</t>
  </si>
  <si>
    <t>855</t>
  </si>
  <si>
    <t>921</t>
  </si>
  <si>
    <t>92109</t>
  </si>
  <si>
    <t>4010</t>
  </si>
  <si>
    <t xml:space="preserve">                                                  załącznik Nr 1 do Zarządzenia Nr III/431/2017 Burmistrza Gminy  z dnia 06 listopada  2017 roku</t>
  </si>
  <si>
    <t>75615</t>
  </si>
  <si>
    <t>0310</t>
  </si>
  <si>
    <t>801</t>
  </si>
  <si>
    <t>80101</t>
  </si>
  <si>
    <t>80104</t>
  </si>
  <si>
    <t>80110</t>
  </si>
  <si>
    <t>85504</t>
  </si>
  <si>
    <t>2700</t>
  </si>
  <si>
    <t>Wydatki</t>
  </si>
  <si>
    <t>Szkoła Podstawowa w Góralicach</t>
  </si>
  <si>
    <t xml:space="preserve">Szkoła Podstawowa dla Dorosłych </t>
  </si>
  <si>
    <t>4210-F</t>
  </si>
  <si>
    <t>FS Tchórzno</t>
  </si>
  <si>
    <t>4270-F</t>
  </si>
  <si>
    <t>FS-Chełm Górny</t>
  </si>
  <si>
    <t>92195</t>
  </si>
  <si>
    <t>FS-Tchórzno</t>
  </si>
  <si>
    <t>92116</t>
  </si>
  <si>
    <t>2480</t>
  </si>
  <si>
    <t>926</t>
  </si>
  <si>
    <t>92605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</si>
</sst>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29" xfId="0" applyNumberFormat="1" applyFill="1" applyBorder="1" applyAlignment="1">
      <alignment wrapText="1"/>
    </xf>
    <xf numFmtId="4" fontId="0" fillId="0" borderId="30" xfId="0" applyNumberFormat="1" applyFill="1" applyBorder="1" applyAlignment="1">
      <alignment wrapText="1"/>
    </xf>
    <xf numFmtId="4" fontId="0" fillId="0" borderId="31" xfId="0" applyNumberFormat="1" applyFill="1" applyBorder="1" applyAlignment="1">
      <alignment wrapText="1"/>
    </xf>
    <xf numFmtId="4" fontId="2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" fontId="0" fillId="0" borderId="39" xfId="0" applyNumberForma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 horizontal="center"/>
    </xf>
    <xf numFmtId="4" fontId="0" fillId="0" borderId="45" xfId="0" applyNumberFormat="1" applyFill="1" applyBorder="1" applyAlignment="1">
      <alignment wrapText="1"/>
    </xf>
    <xf numFmtId="4" fontId="0" fillId="0" borderId="46" xfId="0" applyNumberFormat="1" applyFill="1" applyBorder="1" applyAlignment="1">
      <alignment wrapText="1"/>
    </xf>
    <xf numFmtId="4" fontId="2" fillId="0" borderId="47" xfId="0" applyNumberFormat="1" applyFont="1" applyFill="1" applyBorder="1" applyAlignment="1">
      <alignment/>
    </xf>
    <xf numFmtId="4" fontId="4" fillId="24" borderId="17" xfId="0" applyNumberFormat="1" applyFont="1" applyFill="1" applyBorder="1" applyAlignment="1">
      <alignment/>
    </xf>
    <xf numFmtId="0" fontId="5" fillId="24" borderId="28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0" fillId="0" borderId="48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" fontId="5" fillId="0" borderId="35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wrapText="1"/>
    </xf>
    <xf numFmtId="4" fontId="5" fillId="0" borderId="50" xfId="0" applyNumberFormat="1" applyFont="1" applyFill="1" applyBorder="1" applyAlignment="1">
      <alignment wrapText="1"/>
    </xf>
    <xf numFmtId="4" fontId="26" fillId="0" borderId="51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 wrapText="1"/>
    </xf>
    <xf numFmtId="4" fontId="5" fillId="24" borderId="17" xfId="0" applyNumberFormat="1" applyFont="1" applyFill="1" applyBorder="1" applyAlignment="1">
      <alignment/>
    </xf>
    <xf numFmtId="4" fontId="26" fillId="0" borderId="52" xfId="0" applyNumberFormat="1" applyFont="1" applyFill="1" applyBorder="1" applyAlignment="1">
      <alignment/>
    </xf>
    <xf numFmtId="0" fontId="0" fillId="0" borderId="53" xfId="0" applyFill="1" applyBorder="1" applyAlignment="1">
      <alignment/>
    </xf>
    <xf numFmtId="49" fontId="0" fillId="0" borderId="54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5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49" fontId="0" fillId="0" borderId="60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24" borderId="17" xfId="0" applyNumberFormat="1" applyFont="1" applyFill="1" applyBorder="1" applyAlignment="1">
      <alignment horizontal="center"/>
    </xf>
    <xf numFmtId="4" fontId="0" fillId="24" borderId="17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2" fillId="24" borderId="48" xfId="0" applyNumberFormat="1" applyFont="1" applyFill="1" applyBorder="1" applyAlignment="1">
      <alignment/>
    </xf>
    <xf numFmtId="4" fontId="2" fillId="24" borderId="61" xfId="0" applyNumberFormat="1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5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66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view="pageBreakPreview" zoomScale="75" zoomScaleNormal="85" zoomScaleSheetLayoutView="75" zoomScalePageLayoutView="0" workbookViewId="0" topLeftCell="A1">
      <selection activeCell="J20" sqref="J20"/>
    </sheetView>
  </sheetViews>
  <sheetFormatPr defaultColWidth="9.140625" defaultRowHeight="12.75" outlineLevelCol="2"/>
  <cols>
    <col min="1" max="1" width="8.0039062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9.57421875" style="1" customWidth="1" outlineLevel="2"/>
    <col min="7" max="7" width="10.421875" style="1" customWidth="1" outlineLevel="2"/>
    <col min="8" max="8" width="9.8515625" style="1" customWidth="1" outlineLevel="2"/>
    <col min="9" max="9" width="9.8515625" style="1" customWidth="1" outlineLevel="1"/>
    <col min="10" max="10" width="10.421875" style="1" customWidth="1" outlineLevel="1"/>
    <col min="11" max="11" width="9.7109375" style="1" customWidth="1" outlineLevel="2"/>
    <col min="12" max="12" width="9.28125" style="1" customWidth="1" outlineLevel="1"/>
    <col min="13" max="13" width="10.00390625" style="1" bestFit="1" customWidth="1" outlineLevel="1"/>
    <col min="14" max="14" width="13.421875" style="12" customWidth="1"/>
    <col min="15" max="15" width="8.57421875" style="13" customWidth="1"/>
    <col min="16" max="16" width="11.00390625" style="13" customWidth="1"/>
    <col min="17" max="17" width="7.7109375" style="13" customWidth="1"/>
    <col min="18" max="18" width="9.7109375" style="13" hidden="1" customWidth="1"/>
    <col min="19" max="19" width="22.00390625" style="1" customWidth="1"/>
    <col min="20" max="16384" width="9.140625" style="1" customWidth="1"/>
  </cols>
  <sheetData>
    <row r="1" spans="2:17" ht="21.75" customHeight="1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</row>
    <row r="2" spans="2:19" ht="61.5" customHeight="1">
      <c r="B2" s="118" t="s">
        <v>28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25"/>
      <c r="Q2" s="25"/>
      <c r="R2" s="26"/>
      <c r="S2" s="27"/>
    </row>
    <row r="3" spans="2:19" ht="13.5" thickBot="1">
      <c r="B3" s="27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8"/>
      <c r="O3" s="19"/>
      <c r="P3" s="19"/>
      <c r="Q3" s="19"/>
      <c r="R3" s="28"/>
      <c r="S3" s="27"/>
    </row>
    <row r="4" spans="2:19" ht="12.75">
      <c r="B4" s="120" t="s">
        <v>4</v>
      </c>
      <c r="C4" s="121"/>
      <c r="D4" s="122"/>
      <c r="E4" s="130" t="s">
        <v>13</v>
      </c>
      <c r="F4" s="131"/>
      <c r="G4" s="131"/>
      <c r="H4" s="131"/>
      <c r="I4" s="131"/>
      <c r="J4" s="131"/>
      <c r="K4" s="131"/>
      <c r="L4" s="131"/>
      <c r="M4" s="132"/>
      <c r="N4" s="17"/>
      <c r="O4" s="102" t="s">
        <v>14</v>
      </c>
      <c r="P4" s="103"/>
      <c r="Q4" s="103"/>
      <c r="R4" s="104"/>
      <c r="S4" s="27"/>
    </row>
    <row r="5" spans="2:19" ht="14.25" customHeight="1">
      <c r="B5" s="3"/>
      <c r="C5" s="4"/>
      <c r="D5" s="5"/>
      <c r="E5" s="133"/>
      <c r="F5" s="134"/>
      <c r="G5" s="134"/>
      <c r="H5" s="134"/>
      <c r="I5" s="134"/>
      <c r="J5" s="134"/>
      <c r="K5" s="134"/>
      <c r="L5" s="134"/>
      <c r="M5" s="135"/>
      <c r="N5" s="23"/>
      <c r="O5" s="105"/>
      <c r="P5" s="106"/>
      <c r="Q5" s="107"/>
      <c r="R5" s="108"/>
      <c r="S5" s="27"/>
    </row>
    <row r="6" spans="2:19" ht="21.75" customHeight="1">
      <c r="B6" s="20" t="s">
        <v>0</v>
      </c>
      <c r="C6" s="21" t="s">
        <v>1</v>
      </c>
      <c r="D6" s="22" t="s">
        <v>2</v>
      </c>
      <c r="E6" s="125" t="s">
        <v>5</v>
      </c>
      <c r="F6" s="123" t="s">
        <v>7</v>
      </c>
      <c r="G6" s="127" t="s">
        <v>6</v>
      </c>
      <c r="H6" s="128"/>
      <c r="I6" s="128"/>
      <c r="J6" s="128"/>
      <c r="K6" s="128"/>
      <c r="L6" s="128"/>
      <c r="M6" s="129"/>
      <c r="N6" s="10" t="s">
        <v>3</v>
      </c>
      <c r="O6" s="109" t="s">
        <v>15</v>
      </c>
      <c r="P6" s="113" t="s">
        <v>16</v>
      </c>
      <c r="Q6" s="113" t="s">
        <v>17</v>
      </c>
      <c r="R6" s="111"/>
      <c r="S6" s="27"/>
    </row>
    <row r="7" spans="2:18" ht="42.75" customHeight="1" thickBot="1">
      <c r="B7" s="6"/>
      <c r="C7" s="7"/>
      <c r="D7" s="8"/>
      <c r="E7" s="126"/>
      <c r="F7" s="124"/>
      <c r="G7" s="9" t="s">
        <v>8</v>
      </c>
      <c r="H7" s="9" t="s">
        <v>9</v>
      </c>
      <c r="I7" s="9" t="s">
        <v>10</v>
      </c>
      <c r="J7" s="9" t="s">
        <v>11</v>
      </c>
      <c r="K7" s="9" t="s">
        <v>38</v>
      </c>
      <c r="L7" s="9" t="s">
        <v>39</v>
      </c>
      <c r="M7" s="9" t="s">
        <v>19</v>
      </c>
      <c r="N7" s="36"/>
      <c r="O7" s="110"/>
      <c r="P7" s="114"/>
      <c r="Q7" s="114"/>
      <c r="R7" s="112"/>
    </row>
    <row r="8" spans="1:21" ht="22.5" customHeight="1" thickBot="1">
      <c r="A8" s="12"/>
      <c r="B8" s="115" t="s">
        <v>12</v>
      </c>
      <c r="C8" s="116"/>
      <c r="D8" s="116"/>
      <c r="E8" s="45"/>
      <c r="F8" s="46"/>
      <c r="G8" s="46"/>
      <c r="H8" s="46"/>
      <c r="I8" s="46"/>
      <c r="J8" s="47"/>
      <c r="K8" s="39"/>
      <c r="L8" s="46"/>
      <c r="M8" s="47"/>
      <c r="N8" s="48"/>
      <c r="O8" s="49"/>
      <c r="P8" s="54"/>
      <c r="Q8" s="50"/>
      <c r="R8" s="29"/>
      <c r="S8" s="12"/>
      <c r="T8" s="12"/>
      <c r="U8" s="12"/>
    </row>
    <row r="9" spans="1:18" ht="20.25" customHeight="1">
      <c r="A9" s="12"/>
      <c r="B9" s="74" t="s">
        <v>23</v>
      </c>
      <c r="C9" s="75" t="s">
        <v>29</v>
      </c>
      <c r="D9" s="75" t="s">
        <v>30</v>
      </c>
      <c r="E9" s="76">
        <v>10000</v>
      </c>
      <c r="F9" s="77"/>
      <c r="G9" s="77"/>
      <c r="H9" s="77"/>
      <c r="I9" s="77"/>
      <c r="J9" s="77"/>
      <c r="K9" s="77"/>
      <c r="L9" s="77"/>
      <c r="M9" s="77"/>
      <c r="N9" s="76">
        <v>10000</v>
      </c>
      <c r="O9" s="66"/>
      <c r="P9" s="37"/>
      <c r="Q9" s="38"/>
      <c r="R9" s="30"/>
    </row>
    <row r="10" spans="1:19" ht="20.25" customHeight="1">
      <c r="A10" s="12"/>
      <c r="B10" s="74" t="s">
        <v>24</v>
      </c>
      <c r="C10" s="75" t="s">
        <v>35</v>
      </c>
      <c r="D10" s="75" t="s">
        <v>36</v>
      </c>
      <c r="E10" s="76">
        <v>11657.29</v>
      </c>
      <c r="F10" s="76"/>
      <c r="G10" s="77"/>
      <c r="H10" s="77"/>
      <c r="I10" s="77"/>
      <c r="J10" s="77"/>
      <c r="K10" s="77"/>
      <c r="L10" s="77"/>
      <c r="M10" s="77"/>
      <c r="N10" s="76">
        <v>11657.29</v>
      </c>
      <c r="O10" s="65"/>
      <c r="P10" s="37"/>
      <c r="Q10" s="62"/>
      <c r="R10" s="37"/>
      <c r="S10" s="63"/>
    </row>
    <row r="11" spans="2:18" ht="21.75" customHeight="1" thickBot="1">
      <c r="B11" s="99"/>
      <c r="C11" s="100"/>
      <c r="D11" s="101"/>
      <c r="E11" s="78">
        <f>SUM(E9:E10)</f>
        <v>21657.29</v>
      </c>
      <c r="F11" s="79">
        <f>SUM(F10:F10)</f>
        <v>0</v>
      </c>
      <c r="G11" s="79"/>
      <c r="H11" s="79"/>
      <c r="I11" s="79"/>
      <c r="J11" s="79"/>
      <c r="K11" s="79"/>
      <c r="L11" s="79"/>
      <c r="M11" s="79"/>
      <c r="N11" s="78">
        <f>SUM(N9:N10)</f>
        <v>21657.29</v>
      </c>
      <c r="O11" s="67"/>
      <c r="P11" s="55"/>
      <c r="Q11" s="16"/>
      <c r="R11" s="31"/>
    </row>
    <row r="12" spans="2:18" ht="23.25" customHeight="1">
      <c r="B12" s="97"/>
      <c r="C12" s="98"/>
      <c r="D12" s="98"/>
      <c r="E12" s="80"/>
      <c r="F12" s="81"/>
      <c r="G12" s="81"/>
      <c r="H12" s="81"/>
      <c r="I12" s="81"/>
      <c r="J12" s="82"/>
      <c r="K12" s="81"/>
      <c r="L12" s="81"/>
      <c r="M12" s="83"/>
      <c r="N12" s="80"/>
      <c r="O12" s="68"/>
      <c r="P12" s="56"/>
      <c r="Q12" s="14"/>
      <c r="R12" s="32"/>
    </row>
    <row r="13" spans="2:19" ht="21.75" customHeight="1" thickBot="1">
      <c r="B13" s="136"/>
      <c r="C13" s="137"/>
      <c r="D13" s="138"/>
      <c r="E13" s="42"/>
      <c r="F13" s="84"/>
      <c r="G13" s="15"/>
      <c r="H13" s="42"/>
      <c r="I13" s="42"/>
      <c r="J13" s="85"/>
      <c r="K13" s="85"/>
      <c r="L13" s="85"/>
      <c r="M13" s="84"/>
      <c r="N13" s="84"/>
      <c r="O13" s="69"/>
      <c r="P13" s="42"/>
      <c r="Q13" s="15"/>
      <c r="R13" s="53"/>
      <c r="S13" s="64"/>
    </row>
    <row r="14" spans="2:18" ht="24" customHeight="1" thickBot="1">
      <c r="B14" s="115" t="s">
        <v>37</v>
      </c>
      <c r="C14" s="116"/>
      <c r="D14" s="139"/>
      <c r="E14" s="86"/>
      <c r="F14" s="87"/>
      <c r="G14" s="87"/>
      <c r="H14" s="87"/>
      <c r="I14" s="87"/>
      <c r="J14" s="88"/>
      <c r="K14" s="87"/>
      <c r="L14" s="87"/>
      <c r="M14" s="89"/>
      <c r="N14" s="87"/>
      <c r="O14" s="70"/>
      <c r="P14" s="43"/>
      <c r="Q14" s="44"/>
      <c r="R14" s="33"/>
    </row>
    <row r="15" spans="1:19" s="11" customFormat="1" ht="28.5" customHeight="1">
      <c r="A15" s="24"/>
      <c r="B15" s="90" t="s">
        <v>31</v>
      </c>
      <c r="C15" s="91" t="s">
        <v>32</v>
      </c>
      <c r="D15" s="92" t="s">
        <v>27</v>
      </c>
      <c r="E15" s="93"/>
      <c r="F15" s="93"/>
      <c r="G15" s="93">
        <v>35000</v>
      </c>
      <c r="H15" s="93">
        <v>25000</v>
      </c>
      <c r="I15" s="93">
        <v>9000</v>
      </c>
      <c r="J15" s="93"/>
      <c r="K15" s="93">
        <v>57000</v>
      </c>
      <c r="L15" s="93">
        <v>9000</v>
      </c>
      <c r="M15" s="93"/>
      <c r="N15" s="93">
        <f>SUM(E15:M15)</f>
        <v>135000</v>
      </c>
      <c r="O15" s="71"/>
      <c r="P15" s="58"/>
      <c r="Q15" s="58"/>
      <c r="R15" s="59"/>
      <c r="S15" s="60"/>
    </row>
    <row r="16" spans="1:19" s="11" customFormat="1" ht="28.5" customHeight="1">
      <c r="A16" s="24"/>
      <c r="B16" s="90" t="s">
        <v>31</v>
      </c>
      <c r="C16" s="91" t="s">
        <v>33</v>
      </c>
      <c r="D16" s="92" t="s">
        <v>27</v>
      </c>
      <c r="E16" s="93"/>
      <c r="F16" s="93"/>
      <c r="G16" s="93"/>
      <c r="H16" s="93"/>
      <c r="I16" s="93"/>
      <c r="J16" s="93">
        <v>30000</v>
      </c>
      <c r="K16" s="93"/>
      <c r="L16" s="93"/>
      <c r="M16" s="93"/>
      <c r="N16" s="93">
        <f>SUM(E16:M16)</f>
        <v>30000</v>
      </c>
      <c r="O16" s="71"/>
      <c r="P16" s="58"/>
      <c r="Q16" s="58"/>
      <c r="R16" s="59"/>
      <c r="S16" s="60"/>
    </row>
    <row r="17" spans="1:19" s="11" customFormat="1" ht="28.5" customHeight="1">
      <c r="A17" s="24"/>
      <c r="B17" s="90" t="s">
        <v>31</v>
      </c>
      <c r="C17" s="91" t="s">
        <v>34</v>
      </c>
      <c r="D17" s="92" t="s">
        <v>27</v>
      </c>
      <c r="E17" s="93"/>
      <c r="F17" s="93"/>
      <c r="G17" s="93"/>
      <c r="H17" s="93"/>
      <c r="I17" s="93"/>
      <c r="J17" s="93"/>
      <c r="K17" s="93">
        <v>35000</v>
      </c>
      <c r="L17" s="93"/>
      <c r="M17" s="93"/>
      <c r="N17" s="93">
        <f>SUM(E17:M17)</f>
        <v>35000</v>
      </c>
      <c r="O17" s="71"/>
      <c r="P17" s="58"/>
      <c r="Q17" s="58"/>
      <c r="R17" s="59"/>
      <c r="S17" s="60"/>
    </row>
    <row r="18" spans="1:19" s="11" customFormat="1" ht="28.5" customHeight="1">
      <c r="A18" s="24"/>
      <c r="B18" s="90" t="s">
        <v>24</v>
      </c>
      <c r="C18" s="91" t="s">
        <v>35</v>
      </c>
      <c r="D18" s="92" t="s">
        <v>27</v>
      </c>
      <c r="E18" s="93"/>
      <c r="F18" s="93">
        <v>11657.29</v>
      </c>
      <c r="G18" s="93"/>
      <c r="H18" s="93"/>
      <c r="I18" s="93"/>
      <c r="J18" s="93"/>
      <c r="K18" s="93"/>
      <c r="L18" s="93"/>
      <c r="M18" s="93"/>
      <c r="N18" s="93">
        <f aca="true" t="shared" si="0" ref="N18:N25">SUM(E18:M18)</f>
        <v>11657.29</v>
      </c>
      <c r="O18" s="71"/>
      <c r="P18" s="58"/>
      <c r="Q18" s="58"/>
      <c r="R18" s="59"/>
      <c r="S18" s="61"/>
    </row>
    <row r="19" spans="1:19" s="11" customFormat="1" ht="28.5" customHeight="1">
      <c r="A19" s="24"/>
      <c r="B19" s="90" t="s">
        <v>21</v>
      </c>
      <c r="C19" s="91" t="s">
        <v>22</v>
      </c>
      <c r="D19" s="92" t="s">
        <v>40</v>
      </c>
      <c r="E19" s="93">
        <v>-2000</v>
      </c>
      <c r="F19" s="93"/>
      <c r="G19" s="93"/>
      <c r="H19" s="93"/>
      <c r="I19" s="93"/>
      <c r="J19" s="93"/>
      <c r="K19" s="93"/>
      <c r="L19" s="93"/>
      <c r="M19" s="93"/>
      <c r="N19" s="93">
        <f t="shared" si="0"/>
        <v>-2000</v>
      </c>
      <c r="O19" s="71"/>
      <c r="P19" s="58">
        <v>-2000</v>
      </c>
      <c r="Q19" s="58"/>
      <c r="R19" s="59"/>
      <c r="S19" s="60" t="s">
        <v>41</v>
      </c>
    </row>
    <row r="20" spans="1:19" s="11" customFormat="1" ht="28.5" customHeight="1">
      <c r="A20" s="24"/>
      <c r="B20" s="90" t="s">
        <v>21</v>
      </c>
      <c r="C20" s="91" t="s">
        <v>22</v>
      </c>
      <c r="D20" s="92" t="s">
        <v>42</v>
      </c>
      <c r="E20" s="93">
        <v>-3200</v>
      </c>
      <c r="F20" s="93"/>
      <c r="G20" s="93"/>
      <c r="H20" s="93"/>
      <c r="I20" s="93"/>
      <c r="J20" s="93"/>
      <c r="K20" s="93"/>
      <c r="L20" s="93"/>
      <c r="M20" s="93"/>
      <c r="N20" s="93">
        <f t="shared" si="0"/>
        <v>-3200</v>
      </c>
      <c r="O20" s="71"/>
      <c r="P20" s="58">
        <v>-3200</v>
      </c>
      <c r="Q20" s="58"/>
      <c r="R20" s="59"/>
      <c r="S20" s="60" t="s">
        <v>43</v>
      </c>
    </row>
    <row r="21" spans="1:19" s="11" customFormat="1" ht="28.5" customHeight="1">
      <c r="A21" s="24"/>
      <c r="B21" s="90" t="s">
        <v>25</v>
      </c>
      <c r="C21" s="91" t="s">
        <v>26</v>
      </c>
      <c r="D21" s="92" t="s">
        <v>40</v>
      </c>
      <c r="E21" s="93">
        <v>1500</v>
      </c>
      <c r="F21" s="93"/>
      <c r="G21" s="93"/>
      <c r="H21" s="93"/>
      <c r="I21" s="93"/>
      <c r="J21" s="93"/>
      <c r="K21" s="93"/>
      <c r="L21" s="93"/>
      <c r="M21" s="93"/>
      <c r="N21" s="93">
        <f t="shared" si="0"/>
        <v>1500</v>
      </c>
      <c r="O21" s="71"/>
      <c r="P21" s="58">
        <v>1500</v>
      </c>
      <c r="Q21" s="58"/>
      <c r="R21" s="59"/>
      <c r="S21" s="60" t="s">
        <v>45</v>
      </c>
    </row>
    <row r="22" spans="1:19" s="11" customFormat="1" ht="28.5" customHeight="1">
      <c r="A22" s="24"/>
      <c r="B22" s="90" t="s">
        <v>25</v>
      </c>
      <c r="C22" s="91" t="s">
        <v>46</v>
      </c>
      <c r="D22" s="92" t="s">
        <v>47</v>
      </c>
      <c r="E22" s="93">
        <v>5000</v>
      </c>
      <c r="F22" s="93"/>
      <c r="G22" s="93"/>
      <c r="H22" s="93"/>
      <c r="I22" s="93"/>
      <c r="J22" s="93"/>
      <c r="K22" s="93"/>
      <c r="L22" s="93"/>
      <c r="M22" s="93"/>
      <c r="N22" s="93">
        <f t="shared" si="0"/>
        <v>5000</v>
      </c>
      <c r="O22" s="71"/>
      <c r="P22" s="58"/>
      <c r="Q22" s="58"/>
      <c r="R22" s="59"/>
      <c r="S22" s="60"/>
    </row>
    <row r="23" spans="1:19" s="11" customFormat="1" ht="28.5" customHeight="1">
      <c r="A23" s="24"/>
      <c r="B23" s="90" t="s">
        <v>25</v>
      </c>
      <c r="C23" s="91" t="s">
        <v>44</v>
      </c>
      <c r="D23" s="92" t="s">
        <v>40</v>
      </c>
      <c r="E23" s="93">
        <v>500</v>
      </c>
      <c r="F23" s="93"/>
      <c r="G23" s="93"/>
      <c r="H23" s="93"/>
      <c r="I23" s="93"/>
      <c r="J23" s="93"/>
      <c r="K23" s="93"/>
      <c r="L23" s="93"/>
      <c r="M23" s="93"/>
      <c r="N23" s="93">
        <f t="shared" si="0"/>
        <v>500</v>
      </c>
      <c r="O23" s="71"/>
      <c r="P23" s="58">
        <v>500</v>
      </c>
      <c r="Q23" s="58"/>
      <c r="R23" s="59"/>
      <c r="S23" s="60" t="s">
        <v>45</v>
      </c>
    </row>
    <row r="24" spans="1:19" s="11" customFormat="1" ht="28.5" customHeight="1">
      <c r="A24" s="24"/>
      <c r="B24" s="90" t="s">
        <v>48</v>
      </c>
      <c r="C24" s="91" t="s">
        <v>20</v>
      </c>
      <c r="D24" s="92" t="s">
        <v>18</v>
      </c>
      <c r="E24" s="93">
        <v>4220.81</v>
      </c>
      <c r="F24" s="93"/>
      <c r="G24" s="93"/>
      <c r="H24" s="93"/>
      <c r="I24" s="93"/>
      <c r="J24" s="93"/>
      <c r="K24" s="93"/>
      <c r="L24" s="93"/>
      <c r="M24" s="93"/>
      <c r="N24" s="93">
        <f t="shared" si="0"/>
        <v>4220.81</v>
      </c>
      <c r="O24" s="71"/>
      <c r="P24" s="58"/>
      <c r="Q24" s="58"/>
      <c r="R24" s="59"/>
      <c r="S24" s="60"/>
    </row>
    <row r="25" spans="1:19" s="11" customFormat="1" ht="28.5" customHeight="1" thickBot="1">
      <c r="A25" s="24"/>
      <c r="B25" s="90" t="s">
        <v>48</v>
      </c>
      <c r="C25" s="91" t="s">
        <v>49</v>
      </c>
      <c r="D25" s="92" t="s">
        <v>40</v>
      </c>
      <c r="E25" s="93">
        <v>3200</v>
      </c>
      <c r="F25" s="93"/>
      <c r="G25" s="93"/>
      <c r="H25" s="93"/>
      <c r="I25" s="93"/>
      <c r="J25" s="93"/>
      <c r="K25" s="93"/>
      <c r="L25" s="93"/>
      <c r="M25" s="93"/>
      <c r="N25" s="93">
        <f t="shared" si="0"/>
        <v>3200</v>
      </c>
      <c r="O25" s="71"/>
      <c r="P25" s="58">
        <v>3200</v>
      </c>
      <c r="Q25" s="58"/>
      <c r="R25" s="59"/>
      <c r="S25" s="60" t="s">
        <v>43</v>
      </c>
    </row>
    <row r="26" spans="1:19" ht="21.75" customHeight="1" thickBot="1">
      <c r="A26" s="12"/>
      <c r="B26" s="115"/>
      <c r="C26" s="116"/>
      <c r="D26" s="117"/>
      <c r="E26" s="94">
        <f aca="true" t="shared" si="1" ref="E26:N26">SUM(E15:E25)</f>
        <v>9220.810000000001</v>
      </c>
      <c r="F26" s="94">
        <f t="shared" si="1"/>
        <v>11657.29</v>
      </c>
      <c r="G26" s="94">
        <f t="shared" si="1"/>
        <v>35000</v>
      </c>
      <c r="H26" s="94">
        <f t="shared" si="1"/>
        <v>25000</v>
      </c>
      <c r="I26" s="94">
        <f t="shared" si="1"/>
        <v>9000</v>
      </c>
      <c r="J26" s="94">
        <f t="shared" si="1"/>
        <v>30000</v>
      </c>
      <c r="K26" s="95">
        <f t="shared" si="1"/>
        <v>92000</v>
      </c>
      <c r="L26" s="96">
        <f t="shared" si="1"/>
        <v>9000</v>
      </c>
      <c r="M26" s="94">
        <f t="shared" si="1"/>
        <v>0</v>
      </c>
      <c r="N26" s="94">
        <f t="shared" si="1"/>
        <v>220878.1</v>
      </c>
      <c r="O26" s="72"/>
      <c r="P26" s="57">
        <f>SUM(P15:P25)</f>
        <v>0</v>
      </c>
      <c r="Q26" s="35">
        <v>0</v>
      </c>
      <c r="R26" s="34"/>
      <c r="S26" s="73"/>
    </row>
    <row r="27" spans="17:19" ht="13.5">
      <c r="Q27" s="52"/>
      <c r="S27" s="12"/>
    </row>
    <row r="28" ht="12.75">
      <c r="Q28" s="51"/>
    </row>
    <row r="29" ht="18" customHeight="1">
      <c r="A29" s="12"/>
    </row>
    <row r="30" ht="13.5" customHeight="1">
      <c r="B30" s="12"/>
    </row>
    <row r="31" ht="16.5" customHeight="1"/>
    <row r="33" ht="15" customHeight="1">
      <c r="A33" s="12"/>
    </row>
    <row r="34" spans="1:2" ht="12.75">
      <c r="A34" s="12"/>
      <c r="B34" s="12"/>
    </row>
    <row r="37" ht="12.75">
      <c r="B37" s="12"/>
    </row>
    <row r="39" ht="12.75">
      <c r="B39" s="12"/>
    </row>
    <row r="40" ht="12.75">
      <c r="B40" s="12"/>
    </row>
    <row r="41" ht="12.75">
      <c r="B41" s="12"/>
    </row>
    <row r="42" spans="1:2" ht="12.75">
      <c r="A42" s="12"/>
      <c r="B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B49" s="12"/>
    </row>
    <row r="50" ht="12.75">
      <c r="B50" s="12"/>
    </row>
    <row r="51" ht="12.75">
      <c r="B51" s="12"/>
    </row>
    <row r="52" spans="1:2" ht="12.75">
      <c r="A52" s="12"/>
      <c r="B52" s="12"/>
    </row>
    <row r="53" ht="12.75">
      <c r="B53" s="12"/>
    </row>
    <row r="54" spans="1:2" ht="12.75">
      <c r="A54" s="12"/>
      <c r="B54" s="12"/>
    </row>
    <row r="55" spans="1:2" ht="12.75">
      <c r="A55" s="12"/>
      <c r="B55" s="12"/>
    </row>
    <row r="56" ht="12.75">
      <c r="A56" s="12"/>
    </row>
    <row r="58" ht="12.75">
      <c r="A58" s="12"/>
    </row>
    <row r="60" ht="12.75">
      <c r="A60" s="12"/>
    </row>
    <row r="61" ht="12.75">
      <c r="A61" s="12"/>
    </row>
    <row r="63" ht="12.75">
      <c r="A63" s="12"/>
    </row>
    <row r="64" ht="12.75">
      <c r="A64" s="12"/>
    </row>
    <row r="65" spans="1:2" ht="12.75">
      <c r="A65" s="12"/>
      <c r="B65" s="12"/>
    </row>
    <row r="66" spans="1:2" ht="12.75">
      <c r="A66" s="12"/>
      <c r="B66" s="12"/>
    </row>
    <row r="67" ht="12.75">
      <c r="A67" s="12"/>
    </row>
    <row r="68" ht="12.75">
      <c r="A68" s="12"/>
    </row>
    <row r="70" ht="21.75" customHeight="1"/>
    <row r="71" ht="18.75" customHeight="1"/>
    <row r="72" ht="18.75" customHeight="1"/>
    <row r="73" ht="15" customHeight="1"/>
    <row r="75" ht="19.5" customHeight="1"/>
    <row r="76" ht="19.5" customHeight="1"/>
    <row r="78" ht="18.75" customHeight="1"/>
  </sheetData>
  <sheetProtection/>
  <mergeCells count="17">
    <mergeCell ref="B26:D26"/>
    <mergeCell ref="B2:O2"/>
    <mergeCell ref="B4:D4"/>
    <mergeCell ref="B8:D8"/>
    <mergeCell ref="F6:F7"/>
    <mergeCell ref="E6:E7"/>
    <mergeCell ref="G6:M6"/>
    <mergeCell ref="E4:M5"/>
    <mergeCell ref="B13:D13"/>
    <mergeCell ref="B14:D14"/>
    <mergeCell ref="B12:D12"/>
    <mergeCell ref="B11:D11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2017-10-31T07:09:04Z</cp:lastPrinted>
  <dcterms:created xsi:type="dcterms:W3CDTF">2008-04-02T13:09:19Z</dcterms:created>
  <dcterms:modified xsi:type="dcterms:W3CDTF">2017-11-08T08:01:54Z</dcterms:modified>
  <cp:category/>
  <cp:version/>
  <cp:contentType/>
  <cp:contentStatus/>
</cp:coreProperties>
</file>