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'Arkusz1'!$A$1:$S$37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R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<sst xmlns="http://schemas.openxmlformats.org/spreadsheetml/2006/main" count="91" uniqueCount="51">
  <si>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</si>
  <si>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</si>
  <si>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</si>
  <si>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</si>
  <si>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</si>
  <si>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</si>
  <si>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</si>
  <si>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</si>
  <si>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</si>
  <si>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</si>
  <si>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</si>
  <si>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</si>
  <si>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</si>
  <si>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</si>
  <si>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Dochody</t>
  </si>
  <si>
    <t>Jednostki organizacyjne Gminy Trzcińsko-Zdrój</t>
  </si>
  <si>
    <t>w tym</t>
  </si>
  <si>
    <t>rezerwa ogólna</t>
  </si>
  <si>
    <t>fundusz sołecki</t>
  </si>
  <si>
    <t>rezerwa inwestycyjna</t>
  </si>
  <si>
    <t>4300</t>
  </si>
  <si>
    <t>700</t>
  </si>
  <si>
    <t>70005</t>
  </si>
  <si>
    <t>750</t>
  </si>
  <si>
    <t>CUW</t>
  </si>
  <si>
    <t>754</t>
  </si>
  <si>
    <t>75095</t>
  </si>
  <si>
    <t>0770</t>
  </si>
  <si>
    <t>2058</t>
  </si>
  <si>
    <t>2059</t>
  </si>
  <si>
    <t>4018</t>
  </si>
  <si>
    <t>4118</t>
  </si>
  <si>
    <t>4128</t>
  </si>
  <si>
    <t>4178</t>
  </si>
  <si>
    <t>4218</t>
  </si>
  <si>
    <t>4308</t>
  </si>
  <si>
    <t>4019-1</t>
  </si>
  <si>
    <t>4019-2</t>
  </si>
  <si>
    <t>4119-1</t>
  </si>
  <si>
    <t>4119-2</t>
  </si>
  <si>
    <t>4129-1</t>
  </si>
  <si>
    <t>4129-2</t>
  </si>
  <si>
    <t>4179-1</t>
  </si>
  <si>
    <t>4179-2</t>
  </si>
  <si>
    <t>4219-1</t>
  </si>
  <si>
    <t>4219-2</t>
  </si>
  <si>
    <t>4309-1</t>
  </si>
  <si>
    <t>4309-2</t>
  </si>
  <si>
    <t>75415</t>
  </si>
  <si>
    <t>6190</t>
  </si>
  <si>
    <t xml:space="preserve">                                                  załącznik Nr 1 do Zarządzenia Nr III/363/2017 Burmistrza Gminy  z dnia 28 kwietnia 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</si>
</sst>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4" xfId="0" applyNumberFormat="1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wrapText="1"/>
    </xf>
    <xf numFmtId="4" fontId="2" fillId="0" borderId="2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23" xfId="0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ill="1" applyBorder="1" applyAlignment="1">
      <alignment horizontal="right"/>
    </xf>
    <xf numFmtId="4" fontId="0" fillId="0" borderId="29" xfId="0" applyNumberFormat="1" applyFill="1" applyBorder="1" applyAlignment="1">
      <alignment/>
    </xf>
    <xf numFmtId="0" fontId="0" fillId="0" borderId="30" xfId="0" applyFill="1" applyBorder="1" applyAlignment="1">
      <alignment/>
    </xf>
    <xf numFmtId="4" fontId="0" fillId="0" borderId="31" xfId="0" applyNumberForma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center"/>
    </xf>
    <xf numFmtId="4" fontId="0" fillId="0" borderId="34" xfId="0" applyNumberFormat="1" applyFont="1" applyFill="1" applyBorder="1" applyAlignment="1">
      <alignment horizontal="center"/>
    </xf>
    <xf numFmtId="4" fontId="0" fillId="0" borderId="35" xfId="0" applyNumberFormat="1" applyFill="1" applyBorder="1" applyAlignment="1">
      <alignment wrapText="1"/>
    </xf>
    <xf numFmtId="4" fontId="0" fillId="0" borderId="36" xfId="0" applyNumberFormat="1" applyFill="1" applyBorder="1" applyAlignment="1">
      <alignment wrapText="1"/>
    </xf>
    <xf numFmtId="4" fontId="0" fillId="0" borderId="37" xfId="0" applyNumberFormat="1" applyFill="1" applyBorder="1" applyAlignment="1">
      <alignment wrapText="1"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2" fillId="0" borderId="40" xfId="0" applyNumberFormat="1" applyFont="1" applyFill="1" applyBorder="1" applyAlignment="1">
      <alignment/>
    </xf>
    <xf numFmtId="0" fontId="2" fillId="0" borderId="41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4" fontId="2" fillId="0" borderId="45" xfId="0" applyNumberFormat="1" applyFont="1" applyFill="1" applyBorder="1" applyAlignment="1">
      <alignment/>
    </xf>
    <xf numFmtId="49" fontId="4" fillId="0" borderId="46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48" xfId="0" applyNumberFormat="1" applyFont="1" applyFill="1" applyBorder="1" applyAlignment="1">
      <alignment/>
    </xf>
    <xf numFmtId="4" fontId="0" fillId="0" borderId="49" xfId="0" applyNumberFormat="1" applyFill="1" applyBorder="1" applyAlignment="1">
      <alignment wrapText="1"/>
    </xf>
    <xf numFmtId="4" fontId="0" fillId="0" borderId="50" xfId="0" applyNumberFormat="1" applyFill="1" applyBorder="1" applyAlignment="1">
      <alignment wrapText="1"/>
    </xf>
    <xf numFmtId="0" fontId="2" fillId="0" borderId="2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2" fillId="0" borderId="55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 horizontal="center"/>
    </xf>
    <xf numFmtId="4" fontId="0" fillId="0" borderId="56" xfId="0" applyNumberFormat="1" applyFill="1" applyBorder="1" applyAlignment="1">
      <alignment wrapText="1"/>
    </xf>
    <xf numFmtId="4" fontId="0" fillId="0" borderId="57" xfId="0" applyNumberFormat="1" applyFill="1" applyBorder="1" applyAlignment="1">
      <alignment wrapText="1"/>
    </xf>
    <xf numFmtId="4" fontId="2" fillId="0" borderId="58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9" fontId="4" fillId="24" borderId="19" xfId="0" applyNumberFormat="1" applyFont="1" applyFill="1" applyBorder="1" applyAlignment="1">
      <alignment horizontal="center"/>
    </xf>
    <xf numFmtId="4" fontId="4" fillId="24" borderId="19" xfId="0" applyNumberFormat="1" applyFont="1" applyFill="1" applyBorder="1" applyAlignment="1">
      <alignment/>
    </xf>
    <xf numFmtId="0" fontId="5" fillId="24" borderId="34" xfId="0" applyNumberFormat="1" applyFont="1" applyFill="1" applyBorder="1" applyAlignment="1">
      <alignment wrapText="1"/>
    </xf>
    <xf numFmtId="0" fontId="0" fillId="24" borderId="0" xfId="0" applyFont="1" applyFill="1" applyAlignment="1">
      <alignment/>
    </xf>
    <xf numFmtId="4" fontId="26" fillId="24" borderId="17" xfId="0" applyNumberFormat="1" applyFont="1" applyFill="1" applyBorder="1" applyAlignment="1">
      <alignment/>
    </xf>
    <xf numFmtId="4" fontId="26" fillId="24" borderId="59" xfId="0" applyNumberFormat="1" applyFont="1" applyFill="1" applyBorder="1" applyAlignment="1">
      <alignment/>
    </xf>
    <xf numFmtId="4" fontId="26" fillId="0" borderId="39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Fill="1" applyAlignment="1">
      <alignment/>
    </xf>
    <xf numFmtId="4" fontId="4" fillId="24" borderId="17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2" fillId="0" borderId="6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6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center" vertical="center" wrapText="1"/>
    </xf>
    <xf numFmtId="4" fontId="2" fillId="0" borderId="65" xfId="0" applyNumberFormat="1" applyFont="1" applyFill="1" applyBorder="1" applyAlignment="1">
      <alignment horizontal="center" vertical="center" wrapText="1"/>
    </xf>
    <xf numFmtId="4" fontId="2" fillId="0" borderId="26" xfId="0" applyNumberFormat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view="pageBreakPreview" zoomScale="75" zoomScaleNormal="85" zoomScaleSheetLayoutView="75" zoomScalePageLayoutView="0" workbookViewId="0" topLeftCell="A19">
      <selection activeCell="E36" sqref="E36"/>
    </sheetView>
  </sheetViews>
  <sheetFormatPr defaultColWidth="9.140625" defaultRowHeight="12.75" outlineLevelCol="2"/>
  <cols>
    <col min="1" max="1" width="4.421875" style="1" customWidth="1"/>
    <col min="2" max="2" width="7.421875" style="1" customWidth="1"/>
    <col min="3" max="3" width="8.8515625" style="1" customWidth="1"/>
    <col min="4" max="4" width="10.28125" style="1" customWidth="1"/>
    <col min="5" max="5" width="13.140625" style="1" customWidth="1"/>
    <col min="6" max="6" width="13.28125" style="1" customWidth="1" outlineLevel="2"/>
    <col min="7" max="7" width="11.00390625" style="1" customWidth="1" outlineLevel="2"/>
    <col min="8" max="8" width="10.8515625" style="1" customWidth="1" outlineLevel="2"/>
    <col min="9" max="9" width="12.7109375" style="1" customWidth="1" outlineLevel="1"/>
    <col min="10" max="10" width="10.00390625" style="1" bestFit="1" customWidth="1" outlineLevel="1"/>
    <col min="11" max="11" width="11.28125" style="1" bestFit="1" customWidth="1" outlineLevel="2"/>
    <col min="12" max="12" width="9.28125" style="1" customWidth="1" outlineLevel="1"/>
    <col min="13" max="13" width="10.00390625" style="1" bestFit="1" customWidth="1" outlineLevel="1"/>
    <col min="14" max="14" width="15.140625" style="16" customWidth="1"/>
    <col min="15" max="15" width="11.140625" style="17" customWidth="1"/>
    <col min="16" max="16" width="12.28125" style="17" customWidth="1"/>
    <col min="17" max="17" width="11.57421875" style="17" customWidth="1"/>
    <col min="18" max="18" width="11.7109375" style="17" hidden="1" customWidth="1"/>
    <col min="19" max="19" width="22.00390625" style="1" customWidth="1"/>
    <col min="20" max="16384" width="9.140625" style="1" customWidth="1"/>
  </cols>
  <sheetData>
    <row r="1" spans="2:17" ht="21.75" customHeight="1" thickBo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</row>
    <row r="2" spans="2:19" ht="61.5" customHeight="1">
      <c r="B2" s="114" t="s">
        <v>50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34"/>
      <c r="Q2" s="34"/>
      <c r="R2" s="35"/>
      <c r="S2" s="36"/>
    </row>
    <row r="3" spans="2:19" ht="13.5" thickBot="1">
      <c r="B3" s="36"/>
      <c r="C3" s="16"/>
      <c r="D3" s="16"/>
      <c r="E3" s="16"/>
      <c r="F3" s="2"/>
      <c r="G3" s="2"/>
      <c r="H3" s="2"/>
      <c r="I3" s="2"/>
      <c r="J3" s="2"/>
      <c r="K3" s="2"/>
      <c r="L3" s="2"/>
      <c r="M3" s="2"/>
      <c r="N3" s="27"/>
      <c r="O3" s="28"/>
      <c r="P3" s="28"/>
      <c r="Q3" s="28"/>
      <c r="R3" s="37"/>
      <c r="S3" s="36"/>
    </row>
    <row r="4" spans="2:19" ht="12.75">
      <c r="B4" s="116" t="s">
        <v>4</v>
      </c>
      <c r="C4" s="117"/>
      <c r="D4" s="118"/>
      <c r="E4" s="126" t="s">
        <v>15</v>
      </c>
      <c r="F4" s="127"/>
      <c r="G4" s="127"/>
      <c r="H4" s="127"/>
      <c r="I4" s="127"/>
      <c r="J4" s="127"/>
      <c r="K4" s="127"/>
      <c r="L4" s="127"/>
      <c r="M4" s="128"/>
      <c r="N4" s="26"/>
      <c r="O4" s="98" t="s">
        <v>16</v>
      </c>
      <c r="P4" s="99"/>
      <c r="Q4" s="99"/>
      <c r="R4" s="100"/>
      <c r="S4" s="36"/>
    </row>
    <row r="5" spans="2:19" ht="14.25" customHeight="1">
      <c r="B5" s="3"/>
      <c r="C5" s="4"/>
      <c r="D5" s="5"/>
      <c r="E5" s="129"/>
      <c r="F5" s="130"/>
      <c r="G5" s="130"/>
      <c r="H5" s="130"/>
      <c r="I5" s="130"/>
      <c r="J5" s="130"/>
      <c r="K5" s="130"/>
      <c r="L5" s="130"/>
      <c r="M5" s="131"/>
      <c r="N5" s="32"/>
      <c r="O5" s="101"/>
      <c r="P5" s="102"/>
      <c r="Q5" s="103"/>
      <c r="R5" s="104"/>
      <c r="S5" s="36"/>
    </row>
    <row r="6" spans="2:19" ht="21.75" customHeight="1">
      <c r="B6" s="29" t="s">
        <v>0</v>
      </c>
      <c r="C6" s="30" t="s">
        <v>1</v>
      </c>
      <c r="D6" s="31" t="s">
        <v>2</v>
      </c>
      <c r="E6" s="121" t="s">
        <v>5</v>
      </c>
      <c r="F6" s="119" t="s">
        <v>7</v>
      </c>
      <c r="G6" s="123" t="s">
        <v>6</v>
      </c>
      <c r="H6" s="124"/>
      <c r="I6" s="124"/>
      <c r="J6" s="124"/>
      <c r="K6" s="124"/>
      <c r="L6" s="124"/>
      <c r="M6" s="125"/>
      <c r="N6" s="11" t="s">
        <v>3</v>
      </c>
      <c r="O6" s="105" t="s">
        <v>17</v>
      </c>
      <c r="P6" s="109" t="s">
        <v>18</v>
      </c>
      <c r="Q6" s="109" t="s">
        <v>19</v>
      </c>
      <c r="R6" s="107"/>
      <c r="S6" s="36"/>
    </row>
    <row r="7" spans="2:18" ht="42.75" customHeight="1" thickBot="1">
      <c r="B7" s="6"/>
      <c r="C7" s="7"/>
      <c r="D7" s="8"/>
      <c r="E7" s="122"/>
      <c r="F7" s="120"/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  <c r="M7" s="9" t="s">
        <v>24</v>
      </c>
      <c r="N7" s="47"/>
      <c r="O7" s="106"/>
      <c r="P7" s="110"/>
      <c r="Q7" s="110"/>
      <c r="R7" s="108"/>
    </row>
    <row r="8" spans="1:21" ht="22.5" customHeight="1" thickBot="1">
      <c r="A8" s="16"/>
      <c r="B8" s="111" t="s">
        <v>14</v>
      </c>
      <c r="C8" s="112"/>
      <c r="D8" s="112"/>
      <c r="E8" s="65"/>
      <c r="F8" s="66"/>
      <c r="G8" s="66"/>
      <c r="H8" s="66"/>
      <c r="I8" s="66"/>
      <c r="J8" s="67"/>
      <c r="K8" s="52"/>
      <c r="L8" s="66"/>
      <c r="M8" s="67"/>
      <c r="N8" s="68"/>
      <c r="O8" s="69"/>
      <c r="P8" s="74"/>
      <c r="Q8" s="70"/>
      <c r="R8" s="38"/>
      <c r="S8" s="16"/>
      <c r="T8" s="16"/>
      <c r="U8" s="16"/>
    </row>
    <row r="9" spans="1:18" ht="20.25" customHeight="1">
      <c r="A9" s="16"/>
      <c r="B9" s="39" t="s">
        <v>21</v>
      </c>
      <c r="C9" s="10" t="s">
        <v>22</v>
      </c>
      <c r="D9" s="10" t="s">
        <v>27</v>
      </c>
      <c r="E9" s="48">
        <v>10000</v>
      </c>
      <c r="F9" s="49"/>
      <c r="G9" s="49"/>
      <c r="H9" s="49"/>
      <c r="I9" s="49"/>
      <c r="J9" s="49"/>
      <c r="K9" s="49"/>
      <c r="L9" s="49"/>
      <c r="M9" s="49"/>
      <c r="N9" s="48">
        <f>SUM(E9:M9)</f>
        <v>10000</v>
      </c>
      <c r="O9" s="50"/>
      <c r="P9" s="50"/>
      <c r="Q9" s="51"/>
      <c r="R9" s="40"/>
    </row>
    <row r="10" spans="1:18" ht="20.25" customHeight="1">
      <c r="A10" s="16"/>
      <c r="B10" s="39" t="s">
        <v>23</v>
      </c>
      <c r="C10" s="10" t="s">
        <v>26</v>
      </c>
      <c r="D10" s="10" t="s">
        <v>28</v>
      </c>
      <c r="E10" s="48">
        <v>47475.9</v>
      </c>
      <c r="F10" s="49"/>
      <c r="G10" s="49"/>
      <c r="H10" s="49"/>
      <c r="I10" s="49"/>
      <c r="J10" s="49"/>
      <c r="K10" s="49"/>
      <c r="L10" s="49"/>
      <c r="M10" s="49"/>
      <c r="N10" s="48">
        <f>SUM(E10:M10)</f>
        <v>47475.9</v>
      </c>
      <c r="O10" s="50"/>
      <c r="P10" s="50"/>
      <c r="Q10" s="51"/>
      <c r="R10" s="40"/>
    </row>
    <row r="11" spans="1:18" ht="20.25" customHeight="1">
      <c r="A11" s="16"/>
      <c r="B11" s="39" t="s">
        <v>23</v>
      </c>
      <c r="C11" s="10" t="s">
        <v>26</v>
      </c>
      <c r="D11" s="10" t="s">
        <v>29</v>
      </c>
      <c r="E11" s="48">
        <v>8378.1</v>
      </c>
      <c r="F11" s="49"/>
      <c r="G11" s="49"/>
      <c r="H11" s="49"/>
      <c r="I11" s="49"/>
      <c r="J11" s="49"/>
      <c r="K11" s="49"/>
      <c r="L11" s="49"/>
      <c r="M11" s="49"/>
      <c r="N11" s="48">
        <f>SUM(E11:M11)</f>
        <v>8378.1</v>
      </c>
      <c r="O11" s="50"/>
      <c r="P11" s="50"/>
      <c r="Q11" s="51"/>
      <c r="R11" s="40"/>
    </row>
    <row r="12" spans="1:19" ht="20.25" customHeight="1">
      <c r="A12" s="16"/>
      <c r="B12" s="39"/>
      <c r="C12" s="10"/>
      <c r="D12" s="12"/>
      <c r="E12" s="48"/>
      <c r="F12" s="48"/>
      <c r="G12" s="49"/>
      <c r="H12" s="49"/>
      <c r="I12" s="49"/>
      <c r="J12" s="49"/>
      <c r="K12" s="49"/>
      <c r="L12" s="49"/>
      <c r="M12" s="49"/>
      <c r="N12" s="48">
        <f>SUM(E12:M12)</f>
        <v>0</v>
      </c>
      <c r="O12" s="48"/>
      <c r="P12" s="50"/>
      <c r="Q12" s="90"/>
      <c r="R12" s="50"/>
      <c r="S12" s="91"/>
    </row>
    <row r="13" spans="2:18" ht="21.75" customHeight="1" thickBot="1">
      <c r="B13" s="95"/>
      <c r="C13" s="96"/>
      <c r="D13" s="97"/>
      <c r="E13" s="79">
        <f aca="true" t="shared" si="0" ref="E13:N13">SUM(E9:E12)</f>
        <v>65854</v>
      </c>
      <c r="F13" s="79">
        <f t="shared" si="0"/>
        <v>0</v>
      </c>
      <c r="G13" s="79">
        <f t="shared" si="0"/>
        <v>0</v>
      </c>
      <c r="H13" s="79">
        <f t="shared" si="0"/>
        <v>0</v>
      </c>
      <c r="I13" s="79">
        <f t="shared" si="0"/>
        <v>0</v>
      </c>
      <c r="J13" s="79">
        <f t="shared" si="0"/>
        <v>0</v>
      </c>
      <c r="K13" s="79">
        <f t="shared" si="0"/>
        <v>0</v>
      </c>
      <c r="L13" s="79">
        <f t="shared" si="0"/>
        <v>0</v>
      </c>
      <c r="M13" s="79">
        <f t="shared" si="0"/>
        <v>0</v>
      </c>
      <c r="N13" s="79">
        <f t="shared" si="0"/>
        <v>65854</v>
      </c>
      <c r="O13" s="18"/>
      <c r="P13" s="75"/>
      <c r="Q13" s="21"/>
      <c r="R13" s="41"/>
    </row>
    <row r="14" spans="2:18" ht="23.25" customHeight="1">
      <c r="B14" s="93"/>
      <c r="C14" s="94"/>
      <c r="D14" s="94"/>
      <c r="E14" s="23"/>
      <c r="F14" s="13"/>
      <c r="G14" s="13"/>
      <c r="H14" s="13"/>
      <c r="I14" s="13"/>
      <c r="J14" s="14"/>
      <c r="K14" s="13"/>
      <c r="L14" s="13"/>
      <c r="M14" s="22"/>
      <c r="N14" s="23"/>
      <c r="O14" s="24"/>
      <c r="P14" s="76"/>
      <c r="Q14" s="19"/>
      <c r="R14" s="42"/>
    </row>
    <row r="15" spans="2:19" ht="21.75" customHeight="1" thickBot="1">
      <c r="B15" s="132"/>
      <c r="C15" s="133"/>
      <c r="D15" s="134"/>
      <c r="E15" s="56"/>
      <c r="F15" s="78"/>
      <c r="G15" s="20"/>
      <c r="H15" s="56"/>
      <c r="I15" s="56"/>
      <c r="J15" s="25"/>
      <c r="K15" s="25"/>
      <c r="L15" s="25"/>
      <c r="M15" s="78"/>
      <c r="N15" s="78"/>
      <c r="O15" s="55"/>
      <c r="P15" s="56"/>
      <c r="Q15" s="20"/>
      <c r="R15" s="73"/>
      <c r="S15" s="92"/>
    </row>
    <row r="16" spans="2:18" ht="24" customHeight="1" thickBot="1">
      <c r="B16" s="111"/>
      <c r="C16" s="112"/>
      <c r="D16" s="135"/>
      <c r="E16" s="59"/>
      <c r="F16" s="60"/>
      <c r="G16" s="60"/>
      <c r="H16" s="60"/>
      <c r="I16" s="60"/>
      <c r="J16" s="61"/>
      <c r="K16" s="60"/>
      <c r="L16" s="60"/>
      <c r="M16" s="62"/>
      <c r="N16" s="60"/>
      <c r="O16" s="63"/>
      <c r="P16" s="63"/>
      <c r="Q16" s="64"/>
      <c r="R16" s="43"/>
    </row>
    <row r="17" spans="1:19" s="15" customFormat="1" ht="20.25" customHeight="1">
      <c r="A17" s="33"/>
      <c r="B17" s="57" t="s">
        <v>23</v>
      </c>
      <c r="C17" s="58" t="s">
        <v>26</v>
      </c>
      <c r="D17" s="80" t="s">
        <v>30</v>
      </c>
      <c r="E17" s="81">
        <v>6909.2</v>
      </c>
      <c r="F17" s="81"/>
      <c r="G17" s="81"/>
      <c r="H17" s="81"/>
      <c r="I17" s="81"/>
      <c r="J17" s="81"/>
      <c r="K17" s="81"/>
      <c r="L17" s="81"/>
      <c r="M17" s="81"/>
      <c r="N17" s="81">
        <f>SUM(E17:M17)</f>
        <v>6909.2</v>
      </c>
      <c r="O17" s="81"/>
      <c r="P17" s="81"/>
      <c r="Q17" s="81"/>
      <c r="R17" s="82"/>
      <c r="S17" s="87"/>
    </row>
    <row r="18" spans="1:19" s="15" customFormat="1" ht="20.25" customHeight="1">
      <c r="A18" s="33"/>
      <c r="B18" s="57" t="s">
        <v>23</v>
      </c>
      <c r="C18" s="58" t="s">
        <v>26</v>
      </c>
      <c r="D18" s="80" t="s">
        <v>36</v>
      </c>
      <c r="E18" s="81">
        <v>1219.32</v>
      </c>
      <c r="F18" s="81"/>
      <c r="G18" s="81"/>
      <c r="H18" s="81"/>
      <c r="I18" s="81"/>
      <c r="J18" s="81"/>
      <c r="K18" s="81"/>
      <c r="L18" s="81"/>
      <c r="M18" s="81"/>
      <c r="N18" s="81">
        <f aca="true" t="shared" si="1" ref="N18:N36">SUM(E18:M18)</f>
        <v>1219.32</v>
      </c>
      <c r="O18" s="81"/>
      <c r="P18" s="81"/>
      <c r="Q18" s="81"/>
      <c r="R18" s="82"/>
      <c r="S18" s="83"/>
    </row>
    <row r="19" spans="1:19" s="15" customFormat="1" ht="20.25" customHeight="1">
      <c r="A19" s="33"/>
      <c r="B19" s="57" t="s">
        <v>23</v>
      </c>
      <c r="C19" s="58" t="s">
        <v>26</v>
      </c>
      <c r="D19" s="80" t="s">
        <v>37</v>
      </c>
      <c r="E19" s="81">
        <v>903.12</v>
      </c>
      <c r="F19" s="81"/>
      <c r="G19" s="81"/>
      <c r="H19" s="81"/>
      <c r="I19" s="81"/>
      <c r="J19" s="81"/>
      <c r="K19" s="81"/>
      <c r="L19" s="81"/>
      <c r="M19" s="81"/>
      <c r="N19" s="81">
        <f t="shared" si="1"/>
        <v>903.12</v>
      </c>
      <c r="O19" s="81"/>
      <c r="P19" s="81"/>
      <c r="Q19" s="81"/>
      <c r="R19" s="82"/>
      <c r="S19" s="83"/>
    </row>
    <row r="20" spans="1:19" s="15" customFormat="1" ht="20.25" customHeight="1">
      <c r="A20" s="33"/>
      <c r="B20" s="57" t="s">
        <v>23</v>
      </c>
      <c r="C20" s="58" t="s">
        <v>26</v>
      </c>
      <c r="D20" s="80" t="s">
        <v>31</v>
      </c>
      <c r="E20" s="81">
        <v>1183.58</v>
      </c>
      <c r="F20" s="81"/>
      <c r="G20" s="81"/>
      <c r="H20" s="81"/>
      <c r="I20" s="81"/>
      <c r="J20" s="81"/>
      <c r="K20" s="81"/>
      <c r="L20" s="81"/>
      <c r="M20" s="81"/>
      <c r="N20" s="81">
        <f t="shared" si="1"/>
        <v>1183.58</v>
      </c>
      <c r="O20" s="81"/>
      <c r="P20" s="81"/>
      <c r="Q20" s="81"/>
      <c r="R20" s="82"/>
      <c r="S20" s="83"/>
    </row>
    <row r="21" spans="1:19" s="15" customFormat="1" ht="20.25" customHeight="1">
      <c r="A21" s="33"/>
      <c r="B21" s="57" t="s">
        <v>23</v>
      </c>
      <c r="C21" s="58" t="s">
        <v>26</v>
      </c>
      <c r="D21" s="80" t="s">
        <v>38</v>
      </c>
      <c r="E21" s="81">
        <v>208.8</v>
      </c>
      <c r="F21" s="81"/>
      <c r="G21" s="81"/>
      <c r="H21" s="81"/>
      <c r="I21" s="81"/>
      <c r="J21" s="81"/>
      <c r="K21" s="81"/>
      <c r="L21" s="81"/>
      <c r="M21" s="81"/>
      <c r="N21" s="81">
        <f t="shared" si="1"/>
        <v>208.8</v>
      </c>
      <c r="O21" s="81"/>
      <c r="P21" s="81"/>
      <c r="Q21" s="81"/>
      <c r="R21" s="82"/>
      <c r="S21" s="87"/>
    </row>
    <row r="22" spans="1:19" s="15" customFormat="1" ht="20.25" customHeight="1">
      <c r="A22" s="33"/>
      <c r="B22" s="57" t="s">
        <v>23</v>
      </c>
      <c r="C22" s="58" t="s">
        <v>26</v>
      </c>
      <c r="D22" s="80" t="s">
        <v>39</v>
      </c>
      <c r="E22" s="81">
        <v>154.68</v>
      </c>
      <c r="F22" s="81"/>
      <c r="G22" s="81"/>
      <c r="H22" s="81"/>
      <c r="I22" s="81"/>
      <c r="J22" s="81"/>
      <c r="K22" s="81"/>
      <c r="L22" s="81"/>
      <c r="M22" s="81"/>
      <c r="N22" s="81">
        <f t="shared" si="1"/>
        <v>154.68</v>
      </c>
      <c r="O22" s="81"/>
      <c r="P22" s="81"/>
      <c r="Q22" s="81"/>
      <c r="R22" s="82"/>
      <c r="S22" s="83"/>
    </row>
    <row r="23" spans="1:19" s="15" customFormat="1" ht="20.25" customHeight="1">
      <c r="A23" s="33"/>
      <c r="B23" s="57" t="s">
        <v>23</v>
      </c>
      <c r="C23" s="58" t="s">
        <v>26</v>
      </c>
      <c r="D23" s="80" t="s">
        <v>32</v>
      </c>
      <c r="E23" s="81">
        <v>169.22</v>
      </c>
      <c r="F23" s="81"/>
      <c r="G23" s="81"/>
      <c r="H23" s="81"/>
      <c r="I23" s="81"/>
      <c r="J23" s="81"/>
      <c r="K23" s="81"/>
      <c r="L23" s="81"/>
      <c r="M23" s="81"/>
      <c r="N23" s="81">
        <f t="shared" si="1"/>
        <v>169.22</v>
      </c>
      <c r="O23" s="81"/>
      <c r="P23" s="81"/>
      <c r="Q23" s="81"/>
      <c r="R23" s="82"/>
      <c r="S23" s="83"/>
    </row>
    <row r="24" spans="1:19" s="15" customFormat="1" ht="20.25" customHeight="1">
      <c r="A24" s="33"/>
      <c r="B24" s="57" t="s">
        <v>23</v>
      </c>
      <c r="C24" s="58" t="s">
        <v>26</v>
      </c>
      <c r="D24" s="80" t="s">
        <v>40</v>
      </c>
      <c r="E24" s="81">
        <v>29.88</v>
      </c>
      <c r="F24" s="81"/>
      <c r="G24" s="81"/>
      <c r="H24" s="81"/>
      <c r="I24" s="81"/>
      <c r="J24" s="81"/>
      <c r="K24" s="81"/>
      <c r="L24" s="81"/>
      <c r="M24" s="81"/>
      <c r="N24" s="81">
        <f t="shared" si="1"/>
        <v>29.88</v>
      </c>
      <c r="O24" s="81"/>
      <c r="P24" s="81"/>
      <c r="Q24" s="81"/>
      <c r="R24" s="82"/>
      <c r="S24" s="83"/>
    </row>
    <row r="25" spans="1:19" s="15" customFormat="1" ht="20.25" customHeight="1">
      <c r="A25" s="33"/>
      <c r="B25" s="57" t="s">
        <v>23</v>
      </c>
      <c r="C25" s="58" t="s">
        <v>26</v>
      </c>
      <c r="D25" s="80" t="s">
        <v>41</v>
      </c>
      <c r="E25" s="81">
        <v>22.2</v>
      </c>
      <c r="F25" s="81"/>
      <c r="G25" s="81"/>
      <c r="H25" s="81"/>
      <c r="I25" s="81"/>
      <c r="J25" s="81"/>
      <c r="K25" s="81"/>
      <c r="L25" s="81"/>
      <c r="M25" s="81"/>
      <c r="N25" s="81">
        <f t="shared" si="1"/>
        <v>22.2</v>
      </c>
      <c r="O25" s="81"/>
      <c r="P25" s="81"/>
      <c r="Q25" s="81"/>
      <c r="R25" s="82"/>
      <c r="S25" s="83"/>
    </row>
    <row r="26" spans="1:19" s="15" customFormat="1" ht="20.25" customHeight="1">
      <c r="A26" s="33"/>
      <c r="B26" s="57" t="s">
        <v>23</v>
      </c>
      <c r="C26" s="58" t="s">
        <v>26</v>
      </c>
      <c r="D26" s="80" t="s">
        <v>33</v>
      </c>
      <c r="E26" s="81">
        <v>13196.25</v>
      </c>
      <c r="F26" s="81"/>
      <c r="G26" s="81"/>
      <c r="H26" s="81"/>
      <c r="I26" s="81"/>
      <c r="J26" s="81"/>
      <c r="K26" s="81"/>
      <c r="L26" s="81"/>
      <c r="M26" s="81"/>
      <c r="N26" s="81">
        <f t="shared" si="1"/>
        <v>13196.25</v>
      </c>
      <c r="O26" s="81"/>
      <c r="P26" s="81"/>
      <c r="Q26" s="81"/>
      <c r="R26" s="82"/>
      <c r="S26" s="83"/>
    </row>
    <row r="27" spans="1:19" s="15" customFormat="1" ht="20.25" customHeight="1">
      <c r="A27" s="33"/>
      <c r="B27" s="57" t="s">
        <v>23</v>
      </c>
      <c r="C27" s="58" t="s">
        <v>26</v>
      </c>
      <c r="D27" s="80" t="s">
        <v>42</v>
      </c>
      <c r="E27" s="81">
        <v>2328.75</v>
      </c>
      <c r="F27" s="81"/>
      <c r="G27" s="81"/>
      <c r="H27" s="81"/>
      <c r="I27" s="81"/>
      <c r="J27" s="81"/>
      <c r="K27" s="81"/>
      <c r="L27" s="81"/>
      <c r="M27" s="81"/>
      <c r="N27" s="81">
        <f t="shared" si="1"/>
        <v>2328.75</v>
      </c>
      <c r="O27" s="81"/>
      <c r="P27" s="81"/>
      <c r="Q27" s="81"/>
      <c r="R27" s="82"/>
      <c r="S27" s="83"/>
    </row>
    <row r="28" spans="1:19" s="15" customFormat="1" ht="20.25" customHeight="1">
      <c r="A28" s="33"/>
      <c r="B28" s="57" t="s">
        <v>23</v>
      </c>
      <c r="C28" s="58" t="s">
        <v>26</v>
      </c>
      <c r="D28" s="80" t="s">
        <v>43</v>
      </c>
      <c r="E28" s="81">
        <v>1725</v>
      </c>
      <c r="F28" s="81"/>
      <c r="G28" s="81"/>
      <c r="H28" s="81"/>
      <c r="I28" s="81"/>
      <c r="J28" s="81"/>
      <c r="K28" s="81"/>
      <c r="L28" s="81"/>
      <c r="M28" s="81"/>
      <c r="N28" s="81">
        <f t="shared" si="1"/>
        <v>1725</v>
      </c>
      <c r="O28" s="81"/>
      <c r="P28" s="81"/>
      <c r="Q28" s="81"/>
      <c r="R28" s="82"/>
      <c r="S28" s="83"/>
    </row>
    <row r="29" spans="1:19" s="15" customFormat="1" ht="20.25" customHeight="1">
      <c r="A29" s="33"/>
      <c r="B29" s="57" t="s">
        <v>23</v>
      </c>
      <c r="C29" s="58" t="s">
        <v>26</v>
      </c>
      <c r="D29" s="80" t="s">
        <v>34</v>
      </c>
      <c r="E29" s="81">
        <v>1943.1</v>
      </c>
      <c r="F29" s="81"/>
      <c r="G29" s="81"/>
      <c r="H29" s="81"/>
      <c r="I29" s="81"/>
      <c r="J29" s="81"/>
      <c r="K29" s="81"/>
      <c r="L29" s="81"/>
      <c r="M29" s="81"/>
      <c r="N29" s="81">
        <f t="shared" si="1"/>
        <v>1943.1</v>
      </c>
      <c r="O29" s="81"/>
      <c r="P29" s="81"/>
      <c r="Q29" s="81"/>
      <c r="R29" s="82"/>
      <c r="S29" s="83"/>
    </row>
    <row r="30" spans="1:19" s="15" customFormat="1" ht="20.25" customHeight="1">
      <c r="A30" s="33"/>
      <c r="B30" s="57" t="s">
        <v>23</v>
      </c>
      <c r="C30" s="58" t="s">
        <v>26</v>
      </c>
      <c r="D30" s="80" t="s">
        <v>44</v>
      </c>
      <c r="E30" s="81">
        <v>342.9</v>
      </c>
      <c r="F30" s="81"/>
      <c r="G30" s="81"/>
      <c r="H30" s="81"/>
      <c r="I30" s="81"/>
      <c r="J30" s="81"/>
      <c r="K30" s="81"/>
      <c r="L30" s="81"/>
      <c r="M30" s="81"/>
      <c r="N30" s="81">
        <f t="shared" si="1"/>
        <v>342.9</v>
      </c>
      <c r="O30" s="81"/>
      <c r="P30" s="81"/>
      <c r="Q30" s="81"/>
      <c r="R30" s="82"/>
      <c r="S30" s="87"/>
    </row>
    <row r="31" spans="1:20" s="15" customFormat="1" ht="20.25" customHeight="1">
      <c r="A31" s="33"/>
      <c r="B31" s="57" t="s">
        <v>23</v>
      </c>
      <c r="C31" s="58" t="s">
        <v>26</v>
      </c>
      <c r="D31" s="80" t="s">
        <v>45</v>
      </c>
      <c r="E31" s="81">
        <v>254</v>
      </c>
      <c r="F31" s="81"/>
      <c r="G31" s="81"/>
      <c r="H31" s="81"/>
      <c r="I31" s="81"/>
      <c r="J31" s="81"/>
      <c r="K31" s="81"/>
      <c r="L31" s="81"/>
      <c r="M31" s="81"/>
      <c r="N31" s="81">
        <f t="shared" si="1"/>
        <v>254</v>
      </c>
      <c r="O31" s="81"/>
      <c r="P31" s="81"/>
      <c r="Q31" s="81"/>
      <c r="R31" s="82"/>
      <c r="S31" s="87"/>
      <c r="T31" s="88"/>
    </row>
    <row r="32" spans="1:19" s="15" customFormat="1" ht="20.25" customHeight="1">
      <c r="A32" s="33"/>
      <c r="B32" s="57" t="s">
        <v>23</v>
      </c>
      <c r="C32" s="58" t="s">
        <v>26</v>
      </c>
      <c r="D32" s="80" t="s">
        <v>20</v>
      </c>
      <c r="E32" s="81">
        <v>794</v>
      </c>
      <c r="F32" s="81"/>
      <c r="G32" s="81"/>
      <c r="H32" s="81"/>
      <c r="I32" s="81"/>
      <c r="J32" s="81"/>
      <c r="K32" s="81"/>
      <c r="L32" s="81"/>
      <c r="M32" s="81"/>
      <c r="N32" s="81">
        <f t="shared" si="1"/>
        <v>794</v>
      </c>
      <c r="O32" s="81"/>
      <c r="P32" s="81"/>
      <c r="Q32" s="81"/>
      <c r="R32" s="82"/>
      <c r="S32" s="83"/>
    </row>
    <row r="33" spans="1:19" s="15" customFormat="1" ht="20.25" customHeight="1">
      <c r="A33" s="33"/>
      <c r="B33" s="57" t="s">
        <v>23</v>
      </c>
      <c r="C33" s="58" t="s">
        <v>26</v>
      </c>
      <c r="D33" s="80" t="s">
        <v>35</v>
      </c>
      <c r="E33" s="81">
        <v>24074.55</v>
      </c>
      <c r="F33" s="81"/>
      <c r="G33" s="81"/>
      <c r="H33" s="81"/>
      <c r="I33" s="81"/>
      <c r="J33" s="81"/>
      <c r="K33" s="81"/>
      <c r="L33" s="81"/>
      <c r="M33" s="81"/>
      <c r="N33" s="81">
        <f t="shared" si="1"/>
        <v>24074.55</v>
      </c>
      <c r="O33" s="81"/>
      <c r="P33" s="81"/>
      <c r="Q33" s="81"/>
      <c r="R33" s="82"/>
      <c r="S33" s="83"/>
    </row>
    <row r="34" spans="1:19" s="15" customFormat="1" ht="20.25" customHeight="1">
      <c r="A34" s="33"/>
      <c r="B34" s="57" t="s">
        <v>23</v>
      </c>
      <c r="C34" s="58" t="s">
        <v>26</v>
      </c>
      <c r="D34" s="80" t="s">
        <v>46</v>
      </c>
      <c r="E34" s="81">
        <v>4248.45</v>
      </c>
      <c r="F34" s="81"/>
      <c r="G34" s="81"/>
      <c r="H34" s="81"/>
      <c r="I34" s="81"/>
      <c r="J34" s="81"/>
      <c r="K34" s="89"/>
      <c r="L34" s="81"/>
      <c r="M34" s="81"/>
      <c r="N34" s="81">
        <f t="shared" si="1"/>
        <v>4248.45</v>
      </c>
      <c r="O34" s="81"/>
      <c r="P34" s="81"/>
      <c r="Q34" s="81"/>
      <c r="R34" s="82"/>
      <c r="S34" s="83"/>
    </row>
    <row r="35" spans="1:19" s="15" customFormat="1" ht="20.25" customHeight="1">
      <c r="A35" s="33"/>
      <c r="B35" s="57" t="s">
        <v>23</v>
      </c>
      <c r="C35" s="58" t="s">
        <v>26</v>
      </c>
      <c r="D35" s="80" t="s">
        <v>47</v>
      </c>
      <c r="E35" s="81">
        <v>3147</v>
      </c>
      <c r="F35" s="81"/>
      <c r="G35" s="81"/>
      <c r="H35" s="81"/>
      <c r="I35" s="81"/>
      <c r="J35" s="81"/>
      <c r="K35" s="89"/>
      <c r="L35" s="81"/>
      <c r="M35" s="81"/>
      <c r="N35" s="81">
        <f t="shared" si="1"/>
        <v>3147</v>
      </c>
      <c r="O35" s="81"/>
      <c r="P35" s="81"/>
      <c r="Q35" s="81"/>
      <c r="R35" s="82"/>
      <c r="S35" s="83"/>
    </row>
    <row r="36" spans="1:19" s="15" customFormat="1" ht="20.25" customHeight="1" thickBot="1">
      <c r="A36" s="33"/>
      <c r="B36" s="57" t="s">
        <v>25</v>
      </c>
      <c r="C36" s="58" t="s">
        <v>48</v>
      </c>
      <c r="D36" s="80" t="s">
        <v>49</v>
      </c>
      <c r="E36" s="81">
        <v>3000</v>
      </c>
      <c r="F36" s="81"/>
      <c r="G36" s="81"/>
      <c r="H36" s="81"/>
      <c r="I36" s="81"/>
      <c r="J36" s="81"/>
      <c r="K36" s="89"/>
      <c r="L36" s="81"/>
      <c r="M36" s="81"/>
      <c r="N36" s="81">
        <f t="shared" si="1"/>
        <v>3000</v>
      </c>
      <c r="O36" s="81"/>
      <c r="P36" s="81"/>
      <c r="Q36" s="81"/>
      <c r="R36" s="82"/>
      <c r="S36" s="83"/>
    </row>
    <row r="37" spans="1:18" ht="21.75" customHeight="1" thickBot="1">
      <c r="A37" s="16"/>
      <c r="B37" s="111"/>
      <c r="C37" s="112"/>
      <c r="D37" s="113"/>
      <c r="E37" s="45">
        <f>SUM(E17:E36)</f>
        <v>65854</v>
      </c>
      <c r="F37" s="45">
        <v>0</v>
      </c>
      <c r="G37" s="45">
        <f>SUM(G26:G36)</f>
        <v>0</v>
      </c>
      <c r="H37" s="45">
        <f>SUM(H28:H36)</f>
        <v>0</v>
      </c>
      <c r="I37" s="45">
        <f>SUM(I28:I36)</f>
        <v>0</v>
      </c>
      <c r="J37" s="45">
        <f>SUM(J28:J36)</f>
        <v>0</v>
      </c>
      <c r="K37" s="84">
        <v>0</v>
      </c>
      <c r="L37" s="85">
        <f>SUM(L22:L36)</f>
        <v>0</v>
      </c>
      <c r="M37" s="86">
        <f>SUM(M23:M36)</f>
        <v>0</v>
      </c>
      <c r="N37" s="45">
        <f>SUM(N17:N36)</f>
        <v>65854</v>
      </c>
      <c r="O37" s="45">
        <v>0</v>
      </c>
      <c r="P37" s="77">
        <v>0</v>
      </c>
      <c r="Q37" s="46">
        <v>0</v>
      </c>
      <c r="R37" s="44"/>
    </row>
    <row r="38" spans="17:19" ht="13.5">
      <c r="Q38" s="72"/>
      <c r="S38" s="16"/>
    </row>
    <row r="39" ht="12.75">
      <c r="Q39" s="71"/>
    </row>
    <row r="40" ht="18" customHeight="1">
      <c r="A40" s="16"/>
    </row>
    <row r="41" ht="13.5" customHeight="1">
      <c r="B41" s="16"/>
    </row>
    <row r="42" ht="16.5" customHeight="1"/>
    <row r="44" ht="15" customHeight="1">
      <c r="A44" s="16"/>
    </row>
    <row r="45" spans="1:2" ht="12.75">
      <c r="A45" s="16"/>
      <c r="B45" s="16"/>
    </row>
    <row r="48" ht="12.75">
      <c r="B48" s="16"/>
    </row>
    <row r="50" ht="12.75">
      <c r="B50" s="16"/>
    </row>
    <row r="51" ht="12.75">
      <c r="B51" s="16"/>
    </row>
    <row r="52" ht="12.75">
      <c r="B52" s="16"/>
    </row>
    <row r="53" spans="1:2" ht="12.75">
      <c r="A53" s="16"/>
      <c r="B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B60" s="16"/>
    </row>
    <row r="61" ht="12.75">
      <c r="B61" s="16"/>
    </row>
    <row r="62" ht="12.75">
      <c r="B62" s="16"/>
    </row>
    <row r="63" spans="1:2" ht="12.75">
      <c r="A63" s="16"/>
      <c r="B63" s="16"/>
    </row>
    <row r="64" ht="12.75">
      <c r="B64" s="16"/>
    </row>
    <row r="65" spans="1:2" ht="12.75">
      <c r="A65" s="16"/>
      <c r="B65" s="16"/>
    </row>
    <row r="66" spans="1:2" ht="12.75">
      <c r="A66" s="16"/>
      <c r="B66" s="16"/>
    </row>
    <row r="67" ht="12.75">
      <c r="A67" s="16"/>
    </row>
    <row r="69" ht="12.75">
      <c r="A69" s="16"/>
    </row>
    <row r="71" ht="12.75">
      <c r="A71" s="16"/>
    </row>
    <row r="72" ht="12.75">
      <c r="A72" s="16"/>
    </row>
    <row r="74" ht="12.75">
      <c r="A74" s="16"/>
    </row>
    <row r="75" ht="12.75">
      <c r="A75" s="16"/>
    </row>
    <row r="76" spans="1:2" ht="12.75">
      <c r="A76" s="16"/>
      <c r="B76" s="16"/>
    </row>
    <row r="77" spans="1:2" ht="12.75">
      <c r="A77" s="16"/>
      <c r="B77" s="16"/>
    </row>
    <row r="78" ht="12.75">
      <c r="A78" s="16"/>
    </row>
    <row r="79" ht="12.75">
      <c r="A79" s="16"/>
    </row>
    <row r="81" ht="21.75" customHeight="1"/>
    <row r="82" ht="18.75" customHeight="1"/>
    <row r="83" ht="18.75" customHeight="1"/>
    <row r="84" ht="15" customHeight="1"/>
    <row r="86" ht="19.5" customHeight="1"/>
    <row r="87" ht="19.5" customHeight="1"/>
    <row r="89" ht="18.75" customHeight="1"/>
  </sheetData>
  <sheetProtection/>
  <mergeCells count="17">
    <mergeCell ref="B37:D37"/>
    <mergeCell ref="B2:O2"/>
    <mergeCell ref="B4:D4"/>
    <mergeCell ref="B8:D8"/>
    <mergeCell ref="F6:F7"/>
    <mergeCell ref="E6:E7"/>
    <mergeCell ref="G6:M6"/>
    <mergeCell ref="E4:M5"/>
    <mergeCell ref="B15:D15"/>
    <mergeCell ref="B16:D16"/>
    <mergeCell ref="B14:D14"/>
    <mergeCell ref="B13:D13"/>
    <mergeCell ref="O4:R5"/>
    <mergeCell ref="O6:O7"/>
    <mergeCell ref="R6:R7"/>
    <mergeCell ref="Q6:Q7"/>
    <mergeCell ref="P6:P7"/>
  </mergeCells>
  <printOptions/>
  <pageMargins left="0.15748031496062992" right="0" top="0.5905511811023623" bottom="0.11811023622047245" header="0.31496062992125984" footer="0.1968503937007874"/>
  <pageSetup horizontalDpi="600" verticalDpi="600" orientation="landscape" paperSize="9" scale="70" r:id="rId3"/>
  <rowBreaks count="1" manualBreakCount="1"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2017-05-04T07:45:46Z</cp:lastPrinted>
  <dcterms:created xsi:type="dcterms:W3CDTF">2008-04-02T13:09:19Z</dcterms:created>
  <dcterms:modified xsi:type="dcterms:W3CDTF">2017-05-04T08:48:50Z</dcterms:modified>
  <cp:category/>
  <cp:version/>
  <cp:contentType/>
  <cp:contentStatus/>
</cp:coreProperties>
</file>