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ącznik nr 3" sheetId="1" r:id="rId1"/>
  </sheets>
  <definedNames>
    <definedName name="_xlnm.Print_Area" localSheetId="0">'Załącznik nr 3'!$A$1:$E$54</definedName>
  </definedNames>
  <calcPr fullCalcOnLoad="1"/>
</workbook>
</file>

<file path=xl/sharedStrings.xml><?xml version="1.0" encoding="utf-8"?>
<sst xmlns="http://schemas.openxmlformats.org/spreadsheetml/2006/main" count="102" uniqueCount="61">
  <si>
    <t>Plan wydatków</t>
  </si>
  <si>
    <t>Dział</t>
  </si>
  <si>
    <t>Rozdział</t>
  </si>
  <si>
    <t>Paragraf</t>
  </si>
  <si>
    <t>Treść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</si>
  <si>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</si>
  <si>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</si>
  <si>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</si>
  <si>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</si>
  <si>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</si>
  <si>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</si>
  <si>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</si>
  <si>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</si>
  <si>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</si>
  <si>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</si>
  <si>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</si>
  <si>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</si>
  <si>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</si>
  <si>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</si>
  <si>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</si>
  <si>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</si>
  <si>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</si>
  <si>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</si>
  <si>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4240</t>
  </si>
  <si>
    <t>Zakup środków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</si>
  <si>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</si>
  <si>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</si>
  <si>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</si>
  <si>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</si>
  <si>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</si>
  <si>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</si>
  <si>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</si>
  <si>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</si>
  <si>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</si>
  <si>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</si>
  <si>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</si>
  <si>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</si>
  <si>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</si>
  <si>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</si>
  <si>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</si>
  <si>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</si>
  <si>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</si>
  <si>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</si>
  <si>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4700</t>
  </si>
  <si>
    <t xml:space="preserve">Szkolenia pracowników niebędących członkami korpusu służby cywilnej </t>
  </si>
  <si>
    <t>80103</t>
  </si>
  <si>
    <t>Oddziały przedszkolne w szkołach podstawowych</t>
  </si>
  <si>
    <t>80146</t>
  </si>
  <si>
    <t>Dokształcanie i doskonalenie nauczycieli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</si>
  <si>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</si>
  <si>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</si>
  <si>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854</t>
  </si>
  <si>
    <t>Edukacyjna opieka wychowawcza</t>
  </si>
  <si>
    <t>85401</t>
  </si>
  <si>
    <t>Świetlice szkolne</t>
  </si>
  <si>
    <t>Szkoła Podstawowa w Stołecznej</t>
  </si>
  <si>
    <t>BUDŻET 2018 ROK</t>
  </si>
  <si>
    <t>Zakup pomocy naukowych, dydaktycznych i książek</t>
  </si>
  <si>
    <t>Załącznik nr 3 do Zarządzenia Nr III/475/2018 Burmistrza Trzcińska-Zdroju z dnia 01.02.2018 roku</t>
  </si>
  <si>
    <t>Kwota</t>
  </si>
  <si>
    <t>Razem 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</si>
</sst>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8"/>
      <name val="Arial"/>
      <family val="9"/>
    </font>
    <font>
      <i/>
      <sz val="7"/>
      <color indexed="8"/>
      <name val="Arial"/>
      <family val="9"/>
    </font>
    <font>
      <b/>
      <sz val="8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1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2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Border="1" applyAlignment="1">
      <alignment horizontal="right" vertical="center" wrapText="1"/>
    </xf>
    <xf numFmtId="49" fontId="0" fillId="2" borderId="1" xfId="0" applyFont="1" applyBorder="1" applyAlignment="1">
      <alignment horizontal="center" vertical="center" wrapText="1"/>
    </xf>
    <xf numFmtId="4" fontId="0" fillId="2" borderId="1" xfId="0" applyNumberFormat="1" applyFont="1" applyBorder="1" applyAlignment="1">
      <alignment horizontal="center" vertical="center" wrapText="1"/>
    </xf>
    <xf numFmtId="49" fontId="0" fillId="2" borderId="1" xfId="0" applyFont="1" applyBorder="1" applyAlignment="1">
      <alignment horizontal="left" vertical="center" wrapText="1"/>
    </xf>
    <xf numFmtId="4" fontId="0" fillId="2" borderId="1" xfId="0" applyNumberFormat="1" applyFont="1" applyBorder="1" applyAlignment="1">
      <alignment horizontal="right" vertical="center" wrapText="1"/>
    </xf>
    <xf numFmtId="49" fontId="0" fillId="2" borderId="2" xfId="0" applyFont="1" applyBorder="1" applyAlignment="1">
      <alignment horizontal="center" vertical="center" wrapText="1"/>
    </xf>
    <xf numFmtId="49" fontId="0" fillId="2" borderId="2" xfId="0" applyFont="1" applyBorder="1" applyAlignment="1">
      <alignment horizontal="left" vertical="center" wrapText="1"/>
    </xf>
    <xf numFmtId="4" fontId="0" fillId="2" borderId="2" xfId="0" applyNumberFormat="1" applyFont="1" applyBorder="1" applyAlignment="1">
      <alignment horizontal="right" vertical="center" wrapText="1"/>
    </xf>
    <xf numFmtId="49" fontId="0" fillId="3" borderId="3" xfId="0" applyFont="1" applyBorder="1" applyAlignment="1">
      <alignment horizontal="center" vertical="center" wrapText="1"/>
    </xf>
    <xf numFmtId="49" fontId="0" fillId="3" borderId="4" xfId="0" applyFont="1" applyBorder="1" applyAlignment="1">
      <alignment horizontal="center" vertical="center" wrapText="1"/>
    </xf>
    <xf numFmtId="49" fontId="0" fillId="3" borderId="4" xfId="0" applyFont="1" applyBorder="1" applyAlignment="1">
      <alignment horizontal="left" vertical="center" wrapText="1"/>
    </xf>
    <xf numFmtId="4" fontId="0" fillId="3" borderId="5" xfId="0" applyNumberFormat="1" applyFont="1" applyBorder="1" applyAlignment="1">
      <alignment horizontal="right" vertical="center" wrapText="1"/>
    </xf>
    <xf numFmtId="49" fontId="0" fillId="2" borderId="6" xfId="0" applyFont="1" applyBorder="1" applyAlignment="1">
      <alignment horizontal="center" vertical="center" wrapText="1"/>
    </xf>
    <xf numFmtId="49" fontId="0" fillId="2" borderId="6" xfId="0" applyFont="1" applyBorder="1" applyAlignment="1">
      <alignment horizontal="left" vertical="center" wrapText="1"/>
    </xf>
    <xf numFmtId="4" fontId="0" fillId="2" borderId="6" xfId="0" applyNumberFormat="1" applyFont="1" applyBorder="1" applyAlignment="1">
      <alignment horizontal="right" vertical="center" wrapText="1"/>
    </xf>
    <xf numFmtId="49" fontId="0" fillId="3" borderId="7" xfId="0" applyFont="1" applyBorder="1" applyAlignment="1">
      <alignment horizontal="center" vertical="center" wrapText="1"/>
    </xf>
    <xf numFmtId="49" fontId="0" fillId="3" borderId="8" xfId="0" applyFont="1" applyBorder="1" applyAlignment="1">
      <alignment horizontal="center" vertical="center" wrapText="1"/>
    </xf>
    <xf numFmtId="49" fontId="0" fillId="3" borderId="8" xfId="0" applyFont="1" applyBorder="1" applyAlignment="1">
      <alignment horizontal="left" vertical="center" wrapText="1"/>
    </xf>
    <xf numFmtId="4" fontId="0" fillId="3" borderId="9" xfId="0" applyNumberFormat="1" applyFont="1" applyBorder="1" applyAlignment="1">
      <alignment horizontal="right" vertical="center" wrapText="1"/>
    </xf>
    <xf numFmtId="49" fontId="7" fillId="4" borderId="3" xfId="0" applyFont="1" applyBorder="1" applyAlignment="1">
      <alignment horizontal="center" vertical="center" wrapText="1"/>
    </xf>
    <xf numFmtId="49" fontId="7" fillId="4" borderId="4" xfId="0" applyFont="1" applyBorder="1" applyAlignment="1">
      <alignment horizontal="center" vertical="center" wrapText="1"/>
    </xf>
    <xf numFmtId="49" fontId="7" fillId="4" borderId="4" xfId="0" applyFont="1" applyBorder="1" applyAlignment="1">
      <alignment horizontal="left" vertical="center" wrapText="1"/>
    </xf>
    <xf numFmtId="4" fontId="7" fillId="4" borderId="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7" fillId="2" borderId="0" xfId="0" applyFont="1" applyBorder="1" applyAlignment="1">
      <alignment horizontal="right" vertical="center" wrapText="1"/>
    </xf>
    <xf numFmtId="49" fontId="4" fillId="2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="130" zoomScaleNormal="130" zoomScaleSheetLayoutView="130" workbookViewId="0" topLeftCell="A28">
      <selection activeCell="L67" sqref="L67"/>
    </sheetView>
  </sheetViews>
  <sheetFormatPr defaultColWidth="9.33203125" defaultRowHeight="12.75"/>
  <cols>
    <col min="1" max="3" width="10.83203125" style="4" customWidth="1"/>
    <col min="4" max="4" width="60" style="4" customWidth="1"/>
    <col min="5" max="5" width="18" style="6" customWidth="1"/>
    <col min="6" max="16384" width="9.33203125" style="4" customWidth="1"/>
  </cols>
  <sheetData>
    <row r="1" spans="1:5" s="3" customFormat="1" ht="51" customHeight="1">
      <c r="A1" s="1"/>
      <c r="B1" s="1"/>
      <c r="C1" s="1"/>
      <c r="D1" s="1"/>
      <c r="E1" s="2" t="s">
        <v>58</v>
      </c>
    </row>
    <row r="2" spans="1:5" ht="12.75" customHeight="1">
      <c r="A2" s="32" t="s">
        <v>56</v>
      </c>
      <c r="B2" s="32"/>
      <c r="C2" s="32"/>
      <c r="D2" s="32"/>
      <c r="E2" s="32"/>
    </row>
    <row r="3" spans="1:5" ht="12.75" customHeight="1">
      <c r="A3" s="32" t="s">
        <v>55</v>
      </c>
      <c r="B3" s="32"/>
      <c r="C3" s="32"/>
      <c r="D3" s="32"/>
      <c r="E3" s="32"/>
    </row>
    <row r="4" spans="1:5" ht="12.75" customHeight="1">
      <c r="A4" s="32" t="s">
        <v>0</v>
      </c>
      <c r="B4" s="32"/>
      <c r="C4" s="32"/>
      <c r="D4" s="32"/>
      <c r="E4" s="32"/>
    </row>
    <row r="5" spans="1:5" ht="18.75" customHeight="1">
      <c r="A5" s="30"/>
      <c r="B5" s="30"/>
      <c r="C5" s="30"/>
      <c r="D5" s="30"/>
      <c r="E5" s="30"/>
    </row>
    <row r="6" spans="1:5" ht="18.75" customHeight="1">
      <c r="A6" s="8" t="s">
        <v>1</v>
      </c>
      <c r="B6" s="8" t="s">
        <v>2</v>
      </c>
      <c r="C6" s="8" t="s">
        <v>3</v>
      </c>
      <c r="D6" s="8" t="s">
        <v>4</v>
      </c>
      <c r="E6" s="9" t="s">
        <v>59</v>
      </c>
    </row>
    <row r="7" spans="1:5" ht="18.75" customHeight="1">
      <c r="A7" s="26" t="s">
        <v>5</v>
      </c>
      <c r="B7" s="27"/>
      <c r="C7" s="27"/>
      <c r="D7" s="28" t="s">
        <v>6</v>
      </c>
      <c r="E7" s="29">
        <f>E8+E27+E35+E39</f>
        <v>1275000</v>
      </c>
    </row>
    <row r="8" spans="1:5" ht="18.75" customHeight="1">
      <c r="A8" s="5"/>
      <c r="B8" s="22" t="s">
        <v>7</v>
      </c>
      <c r="C8" s="23"/>
      <c r="D8" s="24" t="s">
        <v>8</v>
      </c>
      <c r="E8" s="25">
        <f>SUM(E9:E26)</f>
        <v>1158300</v>
      </c>
    </row>
    <row r="9" spans="1:5" ht="18.75" customHeight="1">
      <c r="A9" s="5"/>
      <c r="B9" s="5"/>
      <c r="C9" s="12" t="s">
        <v>9</v>
      </c>
      <c r="D9" s="13" t="s">
        <v>10</v>
      </c>
      <c r="E9" s="14">
        <v>54600</v>
      </c>
    </row>
    <row r="10" spans="1:5" ht="18.75" customHeight="1">
      <c r="A10" s="5"/>
      <c r="B10" s="5"/>
      <c r="C10" s="8" t="s">
        <v>11</v>
      </c>
      <c r="D10" s="10" t="s">
        <v>12</v>
      </c>
      <c r="E10" s="11">
        <v>718500</v>
      </c>
    </row>
    <row r="11" spans="1:5" ht="18.75" customHeight="1">
      <c r="A11" s="5"/>
      <c r="B11" s="5"/>
      <c r="C11" s="8" t="s">
        <v>13</v>
      </c>
      <c r="D11" s="10" t="s">
        <v>14</v>
      </c>
      <c r="E11" s="11">
        <v>64500</v>
      </c>
    </row>
    <row r="12" spans="1:5" ht="18.75" customHeight="1">
      <c r="A12" s="5"/>
      <c r="B12" s="5"/>
      <c r="C12" s="8" t="s">
        <v>15</v>
      </c>
      <c r="D12" s="10" t="s">
        <v>16</v>
      </c>
      <c r="E12" s="11">
        <v>149000</v>
      </c>
    </row>
    <row r="13" spans="1:5" ht="18.75" customHeight="1">
      <c r="A13" s="5"/>
      <c r="B13" s="5"/>
      <c r="C13" s="8" t="s">
        <v>17</v>
      </c>
      <c r="D13" s="10" t="s">
        <v>18</v>
      </c>
      <c r="E13" s="11">
        <v>21600</v>
      </c>
    </row>
    <row r="14" spans="1:5" ht="18.75" customHeight="1">
      <c r="A14" s="5"/>
      <c r="B14" s="5"/>
      <c r="C14" s="8" t="s">
        <v>19</v>
      </c>
      <c r="D14" s="10" t="s">
        <v>20</v>
      </c>
      <c r="E14" s="11">
        <v>1000</v>
      </c>
    </row>
    <row r="15" spans="1:5" ht="18.75" customHeight="1">
      <c r="A15" s="5"/>
      <c r="B15" s="5"/>
      <c r="C15" s="8" t="s">
        <v>21</v>
      </c>
      <c r="D15" s="10" t="s">
        <v>22</v>
      </c>
      <c r="E15" s="11">
        <v>59266</v>
      </c>
    </row>
    <row r="16" spans="1:5" ht="18.75" customHeight="1">
      <c r="A16" s="5"/>
      <c r="B16" s="5"/>
      <c r="C16" s="8" t="s">
        <v>23</v>
      </c>
      <c r="D16" s="10" t="s">
        <v>57</v>
      </c>
      <c r="E16" s="11">
        <v>10100</v>
      </c>
    </row>
    <row r="17" spans="1:5" ht="18.75" customHeight="1">
      <c r="A17" s="5"/>
      <c r="B17" s="5"/>
      <c r="C17" s="8" t="s">
        <v>25</v>
      </c>
      <c r="D17" s="10" t="s">
        <v>26</v>
      </c>
      <c r="E17" s="11">
        <v>8100</v>
      </c>
    </row>
    <row r="18" spans="1:5" ht="18.75" customHeight="1">
      <c r="A18" s="5"/>
      <c r="B18" s="5"/>
      <c r="C18" s="8" t="s">
        <v>27</v>
      </c>
      <c r="D18" s="10" t="s">
        <v>28</v>
      </c>
      <c r="E18" s="11">
        <v>6500</v>
      </c>
    </row>
    <row r="19" spans="1:5" ht="18.75" customHeight="1">
      <c r="A19" s="5"/>
      <c r="B19" s="5"/>
      <c r="C19" s="8" t="s">
        <v>29</v>
      </c>
      <c r="D19" s="10" t="s">
        <v>30</v>
      </c>
      <c r="E19" s="11">
        <v>800</v>
      </c>
    </row>
    <row r="20" spans="1:5" ht="18.75" customHeight="1">
      <c r="A20" s="5"/>
      <c r="B20" s="5"/>
      <c r="C20" s="8" t="s">
        <v>31</v>
      </c>
      <c r="D20" s="10" t="s">
        <v>32</v>
      </c>
      <c r="E20" s="11">
        <v>7600</v>
      </c>
    </row>
    <row r="21" spans="1:5" ht="18.75" customHeight="1">
      <c r="A21" s="5"/>
      <c r="B21" s="5"/>
      <c r="C21" s="8" t="s">
        <v>33</v>
      </c>
      <c r="D21" s="10" t="s">
        <v>34</v>
      </c>
      <c r="E21" s="11">
        <v>1800</v>
      </c>
    </row>
    <row r="22" spans="1:5" ht="18.75" customHeight="1">
      <c r="A22" s="5"/>
      <c r="B22" s="5"/>
      <c r="C22" s="8" t="s">
        <v>35</v>
      </c>
      <c r="D22" s="10" t="s">
        <v>36</v>
      </c>
      <c r="E22" s="11">
        <v>1000</v>
      </c>
    </row>
    <row r="23" spans="1:5" ht="18.75" customHeight="1">
      <c r="A23" s="5"/>
      <c r="B23" s="5"/>
      <c r="C23" s="8" t="s">
        <v>37</v>
      </c>
      <c r="D23" s="10" t="s">
        <v>38</v>
      </c>
      <c r="E23" s="11">
        <v>3000</v>
      </c>
    </row>
    <row r="24" spans="1:5" ht="18.75" customHeight="1">
      <c r="A24" s="5"/>
      <c r="B24" s="5"/>
      <c r="C24" s="8" t="s">
        <v>39</v>
      </c>
      <c r="D24" s="10" t="s">
        <v>40</v>
      </c>
      <c r="E24" s="11">
        <v>49334</v>
      </c>
    </row>
    <row r="25" spans="1:5" ht="18.75" customHeight="1">
      <c r="A25" s="5"/>
      <c r="B25" s="5"/>
      <c r="C25" s="8" t="s">
        <v>41</v>
      </c>
      <c r="D25" s="10" t="s">
        <v>42</v>
      </c>
      <c r="E25" s="11">
        <v>1000</v>
      </c>
    </row>
    <row r="26" spans="1:5" ht="18.75" customHeight="1">
      <c r="A26" s="5"/>
      <c r="B26" s="5"/>
      <c r="C26" s="19" t="s">
        <v>43</v>
      </c>
      <c r="D26" s="20" t="s">
        <v>44</v>
      </c>
      <c r="E26" s="21">
        <v>600</v>
      </c>
    </row>
    <row r="27" spans="1:5" ht="18.75" customHeight="1">
      <c r="A27" s="5"/>
      <c r="B27" s="15" t="s">
        <v>45</v>
      </c>
      <c r="C27" s="16"/>
      <c r="D27" s="17" t="s">
        <v>46</v>
      </c>
      <c r="E27" s="18">
        <f>SUM(E28:E34)</f>
        <v>71900</v>
      </c>
    </row>
    <row r="28" spans="1:5" ht="18.75" customHeight="1">
      <c r="A28" s="5"/>
      <c r="B28" s="5"/>
      <c r="C28" s="12" t="s">
        <v>9</v>
      </c>
      <c r="D28" s="13" t="s">
        <v>10</v>
      </c>
      <c r="E28" s="14">
        <v>5600</v>
      </c>
    </row>
    <row r="29" spans="1:5" ht="18.75" customHeight="1">
      <c r="A29" s="5"/>
      <c r="B29" s="5"/>
      <c r="C29" s="8" t="s">
        <v>11</v>
      </c>
      <c r="D29" s="10" t="s">
        <v>12</v>
      </c>
      <c r="E29" s="11">
        <v>47600</v>
      </c>
    </row>
    <row r="30" spans="1:5" ht="18.75" customHeight="1">
      <c r="A30" s="5"/>
      <c r="B30" s="5"/>
      <c r="C30" s="8" t="s">
        <v>13</v>
      </c>
      <c r="D30" s="10" t="s">
        <v>14</v>
      </c>
      <c r="E30" s="11">
        <v>4300</v>
      </c>
    </row>
    <row r="31" spans="1:5" ht="18.75" customHeight="1">
      <c r="A31" s="5"/>
      <c r="B31" s="5"/>
      <c r="C31" s="8" t="s">
        <v>15</v>
      </c>
      <c r="D31" s="10" t="s">
        <v>16</v>
      </c>
      <c r="E31" s="11">
        <v>9600</v>
      </c>
    </row>
    <row r="32" spans="1:5" ht="18.75" customHeight="1">
      <c r="A32" s="5"/>
      <c r="B32" s="5"/>
      <c r="C32" s="8" t="s">
        <v>17</v>
      </c>
      <c r="D32" s="10" t="s">
        <v>18</v>
      </c>
      <c r="E32" s="11">
        <v>1500</v>
      </c>
    </row>
    <row r="33" spans="1:5" ht="18.75" customHeight="1">
      <c r="A33" s="5"/>
      <c r="B33" s="5"/>
      <c r="C33" s="8" t="s">
        <v>23</v>
      </c>
      <c r="D33" s="10" t="s">
        <v>57</v>
      </c>
      <c r="E33" s="11">
        <v>420</v>
      </c>
    </row>
    <row r="34" spans="1:5" ht="18.75" customHeight="1">
      <c r="A34" s="5"/>
      <c r="B34" s="5"/>
      <c r="C34" s="19" t="s">
        <v>39</v>
      </c>
      <c r="D34" s="20" t="s">
        <v>40</v>
      </c>
      <c r="E34" s="21">
        <v>2880</v>
      </c>
    </row>
    <row r="35" spans="1:5" ht="18.75" customHeight="1">
      <c r="A35" s="5"/>
      <c r="B35" s="15" t="s">
        <v>47</v>
      </c>
      <c r="C35" s="16"/>
      <c r="D35" s="17" t="s">
        <v>48</v>
      </c>
      <c r="E35" s="18">
        <f>SUM(E36:E38)</f>
        <v>3800</v>
      </c>
    </row>
    <row r="36" spans="1:5" ht="18.75" customHeight="1">
      <c r="A36" s="5"/>
      <c r="B36" s="5"/>
      <c r="C36" s="12" t="s">
        <v>31</v>
      </c>
      <c r="D36" s="13" t="s">
        <v>32</v>
      </c>
      <c r="E36" s="14">
        <v>1200</v>
      </c>
    </row>
    <row r="37" spans="1:5" ht="18.75" customHeight="1">
      <c r="A37" s="5"/>
      <c r="B37" s="5"/>
      <c r="C37" s="8" t="s">
        <v>35</v>
      </c>
      <c r="D37" s="10" t="s">
        <v>36</v>
      </c>
      <c r="E37" s="11">
        <v>1600</v>
      </c>
    </row>
    <row r="38" spans="1:5" ht="18.75" customHeight="1">
      <c r="A38" s="5"/>
      <c r="B38" s="5"/>
      <c r="C38" s="19" t="s">
        <v>43</v>
      </c>
      <c r="D38" s="20" t="s">
        <v>44</v>
      </c>
      <c r="E38" s="21">
        <v>1000</v>
      </c>
    </row>
    <row r="39" spans="1:5" ht="50.25" customHeight="1">
      <c r="A39" s="5"/>
      <c r="B39" s="15" t="s">
        <v>49</v>
      </c>
      <c r="C39" s="16"/>
      <c r="D39" s="17" t="s">
        <v>50</v>
      </c>
      <c r="E39" s="18">
        <f>SUM(E40:E42)</f>
        <v>41000</v>
      </c>
    </row>
    <row r="40" spans="1:5" ht="18.75" customHeight="1">
      <c r="A40" s="5"/>
      <c r="B40" s="5"/>
      <c r="C40" s="12" t="s">
        <v>11</v>
      </c>
      <c r="D40" s="13" t="s">
        <v>12</v>
      </c>
      <c r="E40" s="14">
        <v>34300</v>
      </c>
    </row>
    <row r="41" spans="1:5" ht="18.75" customHeight="1">
      <c r="A41" s="5"/>
      <c r="B41" s="5"/>
      <c r="C41" s="8" t="s">
        <v>15</v>
      </c>
      <c r="D41" s="10" t="s">
        <v>16</v>
      </c>
      <c r="E41" s="11">
        <v>5800</v>
      </c>
    </row>
    <row r="42" spans="1:5" ht="18.75" customHeight="1">
      <c r="A42" s="5"/>
      <c r="B42" s="5"/>
      <c r="C42" s="8" t="s">
        <v>17</v>
      </c>
      <c r="D42" s="10" t="s">
        <v>18</v>
      </c>
      <c r="E42" s="11">
        <v>900</v>
      </c>
    </row>
    <row r="43" spans="1:5" ht="18.75" customHeight="1">
      <c r="A43" s="26" t="s">
        <v>51</v>
      </c>
      <c r="B43" s="27"/>
      <c r="C43" s="27"/>
      <c r="D43" s="28" t="s">
        <v>52</v>
      </c>
      <c r="E43" s="29">
        <f>E44</f>
        <v>74200</v>
      </c>
    </row>
    <row r="44" spans="1:5" ht="18.75" customHeight="1">
      <c r="A44" s="5"/>
      <c r="B44" s="22" t="s">
        <v>53</v>
      </c>
      <c r="C44" s="23"/>
      <c r="D44" s="24" t="s">
        <v>54</v>
      </c>
      <c r="E44" s="25">
        <f>SUM(E45:E52)</f>
        <v>74200</v>
      </c>
    </row>
    <row r="45" spans="1:5" ht="18.75" customHeight="1">
      <c r="A45" s="5"/>
      <c r="B45" s="5"/>
      <c r="C45" s="12" t="s">
        <v>9</v>
      </c>
      <c r="D45" s="13" t="s">
        <v>10</v>
      </c>
      <c r="E45" s="14">
        <v>5500</v>
      </c>
    </row>
    <row r="46" spans="1:5" ht="18.75" customHeight="1">
      <c r="A46" s="5"/>
      <c r="B46" s="5"/>
      <c r="C46" s="8" t="s">
        <v>11</v>
      </c>
      <c r="D46" s="10" t="s">
        <v>12</v>
      </c>
      <c r="E46" s="11">
        <v>50300</v>
      </c>
    </row>
    <row r="47" spans="1:5" ht="18.75" customHeight="1">
      <c r="A47" s="5"/>
      <c r="B47" s="5"/>
      <c r="C47" s="8" t="s">
        <v>13</v>
      </c>
      <c r="D47" s="10" t="s">
        <v>14</v>
      </c>
      <c r="E47" s="11">
        <v>4600</v>
      </c>
    </row>
    <row r="48" spans="1:5" ht="18.75" customHeight="1">
      <c r="A48" s="5"/>
      <c r="B48" s="5"/>
      <c r="C48" s="8" t="s">
        <v>15</v>
      </c>
      <c r="D48" s="10" t="s">
        <v>16</v>
      </c>
      <c r="E48" s="11">
        <v>10200</v>
      </c>
    </row>
    <row r="49" spans="1:5" ht="18.75" customHeight="1">
      <c r="A49" s="5"/>
      <c r="B49" s="5"/>
      <c r="C49" s="8" t="s">
        <v>17</v>
      </c>
      <c r="D49" s="10" t="s">
        <v>18</v>
      </c>
      <c r="E49" s="11">
        <v>1500</v>
      </c>
    </row>
    <row r="50" spans="1:5" ht="18.75" customHeight="1">
      <c r="A50" s="5"/>
      <c r="B50" s="5"/>
      <c r="C50" s="8" t="s">
        <v>21</v>
      </c>
      <c r="D50" s="10" t="s">
        <v>22</v>
      </c>
      <c r="E50" s="11">
        <v>360</v>
      </c>
    </row>
    <row r="51" spans="1:5" ht="18.75" customHeight="1">
      <c r="A51" s="5"/>
      <c r="B51" s="5"/>
      <c r="C51" s="8" t="s">
        <v>23</v>
      </c>
      <c r="D51" s="10" t="s">
        <v>24</v>
      </c>
      <c r="E51" s="11">
        <v>300</v>
      </c>
    </row>
    <row r="52" spans="1:5" ht="18.75" customHeight="1">
      <c r="A52" s="5"/>
      <c r="B52" s="5"/>
      <c r="C52" s="8" t="s">
        <v>39</v>
      </c>
      <c r="D52" s="10" t="s">
        <v>40</v>
      </c>
      <c r="E52" s="11">
        <v>1440</v>
      </c>
    </row>
    <row r="53" spans="1:5" ht="18.75" customHeight="1">
      <c r="A53" s="30"/>
      <c r="B53" s="30"/>
      <c r="C53" s="30"/>
      <c r="D53" s="30"/>
      <c r="E53" s="30"/>
    </row>
    <row r="54" spans="1:5" ht="18.75" customHeight="1">
      <c r="A54" s="31" t="s">
        <v>60</v>
      </c>
      <c r="B54" s="31"/>
      <c r="C54" s="31"/>
      <c r="D54" s="31"/>
      <c r="E54" s="7">
        <f>E43+E7</f>
        <v>1349200</v>
      </c>
    </row>
  </sheetData>
  <mergeCells count="6">
    <mergeCell ref="A5:E5"/>
    <mergeCell ref="A54:D54"/>
    <mergeCell ref="A2:E2"/>
    <mergeCell ref="A53:E53"/>
    <mergeCell ref="A3:E3"/>
    <mergeCell ref="A4:E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EwaW</cp:lastModifiedBy>
  <cp:lastPrinted>2018-04-12T11:23:03Z</cp:lastPrinted>
  <dcterms:created xsi:type="dcterms:W3CDTF">2016-04-20T08:15:33Z</dcterms:created>
  <dcterms:modified xsi:type="dcterms:W3CDTF">2018-04-12T11:23:18Z</dcterms:modified>
  <cp:category/>
  <cp:version/>
  <cp:contentType/>
  <cp:contentStatus/>
</cp:coreProperties>
</file>