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44" windowHeight="538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9">'10'!$A$1:$J$11</definedName>
    <definedName name="_xlnm.Print_Area" localSheetId="10">'11'!$A$1:$F$12</definedName>
    <definedName name="_xlnm.Print_Area" localSheetId="11">'12'!$A$1:$F$11</definedName>
    <definedName name="_xlnm.Print_Area" localSheetId="1">'2'!$A$1:$W$408</definedName>
    <definedName name="_xlnm.Print_Area" localSheetId="2">'3'!$A$1:$D$11</definedName>
    <definedName name="_xlnm.Print_Area" localSheetId="3">'4'!$A$1:$L$39</definedName>
    <definedName name="_xlnm.Print_Area" localSheetId="4">'5'!$A$1:$L$16</definedName>
    <definedName name="_xlnm.Print_Area" localSheetId="5">'6'!$A$1:$L$17</definedName>
    <definedName name="_xlnm.Print_Area" localSheetId="8">'9'!#REF!</definedName>
  </definedNames>
  <calcPr fullCalcOnLoad="1"/>
</workbook>
</file>

<file path=xl/sharedStrings.xml><?xml version="1.0" encoding="utf-8"?>
<sst xmlns="http://schemas.openxmlformats.org/spreadsheetml/2006/main" count="2334" uniqueCount="552">
  <si>
    <t>w złotych</t>
  </si>
  <si>
    <t>Dział</t>
  </si>
  <si>
    <t>Rozdział*</t>
  </si>
  <si>
    <t>§</t>
  </si>
  <si>
    <t>z tego:</t>
  </si>
  <si>
    <t>Ogółem:</t>
  </si>
  <si>
    <t>Rozdział</t>
  </si>
  <si>
    <t>§*</t>
  </si>
  <si>
    <t>Nazwa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</si>
  <si>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</si>
  <si>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</si>
  <si>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</si>
  <si>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</si>
  <si>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</si>
  <si>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</si>
  <si>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</si>
  <si>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</si>
  <si>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3.</t>
  </si>
  <si>
    <t>Rozchody ogółem:</t>
  </si>
  <si>
    <t>Wyszczególnienie</t>
  </si>
  <si>
    <t>Stan środków obrotowych na początek roku</t>
  </si>
  <si>
    <t>Przychody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</si>
  <si>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</si>
  <si>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</si>
  <si>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</si>
  <si>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</si>
  <si>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</si>
  <si>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</si>
  <si>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</si>
  <si>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</si>
  <si>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Ogółem</t>
  </si>
  <si>
    <t>Kwota dotacji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</si>
  <si>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</si>
  <si>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</si>
  <si>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</si>
  <si>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</si>
  <si>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</si>
  <si>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</si>
  <si>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</si>
  <si>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</si>
  <si>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</si>
  <si>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Wydatki
ogółem
(6+12)</t>
  </si>
  <si>
    <t>Koszty</t>
  </si>
  <si>
    <t>Nazwa jednostki</t>
  </si>
  <si>
    <t>020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</si>
  <si>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</si>
  <si>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</si>
  <si>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Leśnictwo</t>
  </si>
  <si>
    <t>Pozostała działalność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</si>
  <si>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</si>
  <si>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</si>
  <si>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</si>
  <si>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Gospodarka mieszkaniowa</t>
  </si>
  <si>
    <t>Gospodarka gruntami i nieruchomościami</t>
  </si>
  <si>
    <t>Wpłaty z tytułu odpłatnego nabycia prawa własności oraz prawa użytkowania wieczystego nieruchomości</t>
  </si>
  <si>
    <t>Wpływy z pozostałych odsetek</t>
  </si>
  <si>
    <t>Wpływy z rozliczeń/zwrotów z lat ubiegłych</t>
  </si>
  <si>
    <t>Działalność usługowa</t>
  </si>
  <si>
    <t>Cmentarze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</si>
  <si>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</si>
  <si>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</si>
  <si>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</si>
  <si>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</si>
  <si>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gmin, związkom powiatowo-gminnym) ustawami</t>
  </si>
  <si>
    <t>Urzędy gmin (miast i miast na prawach powiatu)</t>
  </si>
  <si>
    <t>Wspólna obsługa jednostek samorządu terytorialnego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</si>
  <si>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</si>
  <si>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</si>
  <si>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</si>
  <si>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</si>
  <si>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</si>
  <si>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od działalności gospodarczej osób fizycznych, opłacanego w formie karty podatkowej</t>
  </si>
  <si>
    <t>Wpływy z podatku rolnego, podatku leśnego, podatku od czynności cywilnoprawnych, podatków i opłat lokalnych od osób prawnych i innych jednostek organizacyjnych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</si>
  <si>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</si>
  <si>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</si>
  <si>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</si>
  <si>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</si>
  <si>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odsetek od nieterminowych wpłat z tytułu podatków i opłat</t>
  </si>
  <si>
    <t>Wpływy z podatku rolnego, podatku leśnego, podatku od spadków i darowizn, podatku od czynności cywilno-prawnych oraz podatków i opłat lokalnych od osób fizycznych</t>
  </si>
  <si>
    <t>Wpływy z opłaty targowej</t>
  </si>
  <si>
    <t>Wpływy z innych opłat stanowiących dochody jednostek samorządu terytorialnego na podstawie ustaw</t>
  </si>
  <si>
    <t>Wpływy z opłaty skarbowej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</si>
  <si>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</si>
  <si>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</si>
  <si>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</si>
  <si>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Udziały gmin w podatkach stanowiących dochód budżetu państwa</t>
  </si>
  <si>
    <t>Wpływy z podatku dochodowego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</si>
  <si>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</si>
  <si>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</si>
  <si>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</si>
  <si>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</si>
  <si>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</si>
  <si>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Dotacje celowe otrzymane z budżetu państwa na realizację własnych zadań bieżących gmin (związków gmin, związków powiatowo-gminnych)</t>
  </si>
  <si>
    <t>Część równoważąca subwencji ogólnej dla gmin</t>
  </si>
  <si>
    <t>Oświata i wychowanie</t>
  </si>
  <si>
    <t xml:space="preserve">Przedszkola </t>
  </si>
  <si>
    <t>Wpływy z opłat za korzystanie z wychowania przedszkolnego</t>
  </si>
  <si>
    <t>Wpływy z opłat za korzystanie z wyżywienia w jednostkach realizujących zadania z zakresu wychowania przedszkolnego</t>
  </si>
  <si>
    <t>Pomoc społeczna</t>
  </si>
  <si>
    <t>Składki na ubezpieczenie zdrowotne opłacane za osoby pobierające niektóre świadczenia z pomocy społecznej oraz za osoby uczestniczące w zajęciach w centrum integracji społecznej</t>
  </si>
  <si>
    <t>Zasiłki okresowe, celowe i pomoc w naturze oraz składki na ubezpieczenia emerytalne i rentowe</t>
  </si>
  <si>
    <t>Zasiłki stałe</t>
  </si>
  <si>
    <t>Ośrodki pomocy społecznej</t>
  </si>
  <si>
    <t>Usługi opiekuńcze i specjalistyczne usługi opiekuńcze</t>
  </si>
  <si>
    <t>Pomoc w zakresie dożywiania</t>
  </si>
  <si>
    <t>Rodzina</t>
  </si>
  <si>
    <t>Świadczenie wychowawcze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</si>
  <si>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</si>
  <si>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 xml:space="preserve">Świadczenia rodzinne, świadczenie z funduszu alimentacyjnego oraz składki na ubezpieczenia emerytalne i rentowe z ubezpieczenia społecznego
</t>
  </si>
  <si>
    <t>Wspieranie rodziny</t>
  </si>
  <si>
    <t>Gospodarka komunalna i ochrona środowiska</t>
  </si>
  <si>
    <t>Gospodarka odpadami komunalnymi</t>
  </si>
  <si>
    <t>Wpływy i wydatki związane z gromadzeniem środków z opłat i kar za korzystanie ze środowiska</t>
  </si>
  <si>
    <t>Wpływy z różnych opłat</t>
  </si>
  <si>
    <t>Kultura i ochrona dziedzictwa narodowego</t>
  </si>
  <si>
    <t>Domy i ośrodki kultury, świetlice i kluby</t>
  </si>
  <si>
    <t>Kultura fizyczna</t>
  </si>
  <si>
    <t>Obiekty sportowe</t>
  </si>
  <si>
    <t>600</t>
  </si>
  <si>
    <t>700</t>
  </si>
  <si>
    <t>710</t>
  </si>
  <si>
    <t>02095</t>
  </si>
  <si>
    <t>60014</t>
  </si>
  <si>
    <t>2320</t>
  </si>
  <si>
    <t>70005</t>
  </si>
  <si>
    <t>0770</t>
  </si>
  <si>
    <t>0920</t>
  </si>
  <si>
    <t>0940</t>
  </si>
  <si>
    <t>71035</t>
  </si>
  <si>
    <t>750</t>
  </si>
  <si>
    <t>751</t>
  </si>
  <si>
    <t>756</t>
  </si>
  <si>
    <t>758</t>
  </si>
  <si>
    <t>801</t>
  </si>
  <si>
    <t>852</t>
  </si>
  <si>
    <t>855</t>
  </si>
  <si>
    <t>900</t>
  </si>
  <si>
    <t>921</t>
  </si>
  <si>
    <t>926</t>
  </si>
  <si>
    <t>75011</t>
  </si>
  <si>
    <t>75023</t>
  </si>
  <si>
    <t>75085</t>
  </si>
  <si>
    <t>75101</t>
  </si>
  <si>
    <t>75601</t>
  </si>
  <si>
    <t>75615</t>
  </si>
  <si>
    <t>75616</t>
  </si>
  <si>
    <t>75618</t>
  </si>
  <si>
    <t>75621</t>
  </si>
  <si>
    <t>75801</t>
  </si>
  <si>
    <t>75807</t>
  </si>
  <si>
    <t>75814</t>
  </si>
  <si>
    <t>75831</t>
  </si>
  <si>
    <t>80104</t>
  </si>
  <si>
    <t>85213</t>
  </si>
  <si>
    <t>85214</t>
  </si>
  <si>
    <t>85216</t>
  </si>
  <si>
    <t>85219</t>
  </si>
  <si>
    <t>85228</t>
  </si>
  <si>
    <t>85230</t>
  </si>
  <si>
    <t>85501</t>
  </si>
  <si>
    <t>85504</t>
  </si>
  <si>
    <t>85513</t>
  </si>
  <si>
    <t>90002</t>
  </si>
  <si>
    <t>90019</t>
  </si>
  <si>
    <t>92601</t>
  </si>
  <si>
    <t>92109</t>
  </si>
  <si>
    <t>0830</t>
  </si>
  <si>
    <t>2020</t>
  </si>
  <si>
    <t>2010</t>
  </si>
  <si>
    <t>0970</t>
  </si>
  <si>
    <t>0350</t>
  </si>
  <si>
    <t>0310</t>
  </si>
  <si>
    <t>0320</t>
  </si>
  <si>
    <t>0330</t>
  </si>
  <si>
    <t>0340</t>
  </si>
  <si>
    <t>0910</t>
  </si>
  <si>
    <t>0430</t>
  </si>
  <si>
    <t>0410</t>
  </si>
  <si>
    <t>0460</t>
  </si>
  <si>
    <t>0480</t>
  </si>
  <si>
    <t>0490</t>
  </si>
  <si>
    <t>0010</t>
  </si>
  <si>
    <t>0020</t>
  </si>
  <si>
    <t>2920</t>
  </si>
  <si>
    <t>2030</t>
  </si>
  <si>
    <t>0660</t>
  </si>
  <si>
    <t>0670</t>
  </si>
  <si>
    <t>2060</t>
  </si>
  <si>
    <t>0690</t>
  </si>
  <si>
    <t>Ogółem                       3 500,00</t>
  </si>
  <si>
    <t>Trzcińskie Centrum Kultury</t>
  </si>
  <si>
    <t xml:space="preserve">Miejsko-Gminna Biblioteka Publiczna </t>
  </si>
  <si>
    <t>Zakład Komunalny w Trzcińsku-Zdroju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</si>
  <si>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</si>
  <si>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</si>
  <si>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</si>
  <si>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</si>
  <si>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0950</t>
  </si>
  <si>
    <t>Wpływy z tytułu kar i odszkodowań wynikających z umów</t>
  </si>
  <si>
    <t>80101</t>
  </si>
  <si>
    <t>6207</t>
  </si>
  <si>
    <t>Szkoły podstawowe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</si>
  <si>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</si>
  <si>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85502</t>
  </si>
  <si>
    <t>2360</t>
  </si>
  <si>
    <t>Dochody jednostek samorządu terytorialnego związane z realizacją zadań z zakresu administracji rządowej oraz innych zadań zleconych ustawami</t>
  </si>
  <si>
    <t>90026</t>
  </si>
  <si>
    <t>Pozostałe działania związane z gospodarką odpadami</t>
  </si>
  <si>
    <t>01010</t>
  </si>
  <si>
    <t>010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</si>
  <si>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</si>
  <si>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</si>
  <si>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</si>
  <si>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</si>
  <si>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</si>
  <si>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60012</t>
  </si>
  <si>
    <t>Generalna Dyrekcja Dróg Krajowych i Autostrad</t>
  </si>
  <si>
    <t>Różne opłaty i składki</t>
  </si>
  <si>
    <t>Opłaty na rzecz budżetów jednostek samorządu terytorialnego</t>
  </si>
  <si>
    <t>Drogi publiczne gminne</t>
  </si>
  <si>
    <t>Zakup materiałów i wyposażenia</t>
  </si>
  <si>
    <t>Zakup usług remontowych</t>
  </si>
  <si>
    <t>Wydatki inwestycyjne jednostek budżetowych</t>
  </si>
  <si>
    <t>Turystyka</t>
  </si>
  <si>
    <t>Zadania w zakresie upowszechniania turystyki</t>
  </si>
  <si>
    <t>Dotacja celowa na pomoc finansową udzielaną między jednostkami samorządu terytorialnego na dofinansowanie własnych zadań inwestycyjnych i zakupów inwestycyjnych</t>
  </si>
  <si>
    <t>Plany zagospodarowania przestrzennego</t>
  </si>
  <si>
    <t>Egzekucja administracyjna należności pieniężnych</t>
  </si>
  <si>
    <t>Koszty postępowania sądowego i prokuratorskiego</t>
  </si>
  <si>
    <t>Rady gmin (miast i miast na prawach powiatu)</t>
  </si>
  <si>
    <t>Różne wydatki na rzecz osób fizycznych</t>
  </si>
  <si>
    <t>Opłaty z tytułu zakupu usług telekomunikacyjnych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</si>
  <si>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</si>
  <si>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</si>
  <si>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</si>
  <si>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</si>
  <si>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Zakup środków żywności</t>
  </si>
  <si>
    <t>Zakup usług zdrowotnych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</si>
  <si>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</si>
  <si>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</si>
  <si>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</si>
  <si>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</si>
  <si>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Szkolenia pracowników niebędących członkami korpusu służby cywilnej</t>
  </si>
  <si>
    <t>Wydatki na zakupy inwestycyjne jednostek budżetowych</t>
  </si>
  <si>
    <t>Promocja jednostek samorządu terytorialnego</t>
  </si>
  <si>
    <t>Bezpieczeństwo publiczne i ochrona przeciwpożarowa</t>
  </si>
  <si>
    <t>Wynagrodzenia bezosobowe</t>
  </si>
  <si>
    <t>Dotacje celowe z budżetu na finansowanie lub dofinansowanie kosztów realizacji inwestycji i zakupów inwestycyjnych jednostek nie zaliczanych do sektora finansów publicznych</t>
  </si>
  <si>
    <t>Pozostałe podatki na rzecz budżetów jednostek samorządu terytorialnego</t>
  </si>
  <si>
    <t>Obsługa długu publicznego</t>
  </si>
  <si>
    <t>Obsługa papierów wartościowych, kredytów i pożyczek oraz innych zobowiązań jednostek samorządu terytorialnego zaliczanych do tytułu dłużnego – kredyty i pożyczki</t>
  </si>
  <si>
    <t>Odsetki od samorządowych papierów wartościowych lub zaciągniętych przez jednostkę samorządu terytorialnego kredytów i pożyczek</t>
  </si>
  <si>
    <t>Rezerwy ogólne i celowe</t>
  </si>
  <si>
    <t>Rezerwy</t>
  </si>
  <si>
    <t>Zwalczanie narkomanii</t>
  </si>
  <si>
    <t>Przeciwdziałanie alkoholizmowi</t>
  </si>
  <si>
    <t>Dotacje celowe przekazane gminie na zadania bieżące realizowane na podstawie porozumień (umów) między jednostkami samorządu terytorialnego</t>
  </si>
  <si>
    <t>Zakup energii</t>
  </si>
  <si>
    <t>Świadczenia społeczne</t>
  </si>
  <si>
    <t>Zakup usług obejmujących wykonanie ekspertyz, analiz i opinii</t>
  </si>
  <si>
    <t>Utrzymanie zieleni w miastach i gminach</t>
  </si>
  <si>
    <t>Oświetlenie ulic, placów i dróg</t>
  </si>
  <si>
    <t>Dotacja podmiotowa z budżetu dla samorządowej instytucji kultury</t>
  </si>
  <si>
    <t>Biblioteki</t>
  </si>
  <si>
    <t>Ochrona zabytków i opieka nad zabytkami</t>
  </si>
  <si>
    <t>Dotacja celowa z budżetu na finansowanie lub dofinansowanie zadań zleconych do realizacji stowarzyszeniom</t>
  </si>
  <si>
    <t>§
/ 
grupa</t>
  </si>
  <si>
    <t>Plan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</si>
  <si>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</si>
  <si>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</si>
  <si>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</si>
  <si>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</si>
  <si>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</si>
  <si>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</si>
  <si>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</si>
  <si>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</si>
  <si>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</si>
  <si>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zakup i objęcie akcji i udziałów</t>
  </si>
  <si>
    <t>Wniesienie wkładów do spółek prawa handlowego</t>
  </si>
  <si>
    <t>1</t>
  </si>
  <si>
    <t>2</t>
  </si>
  <si>
    <t>3</t>
  </si>
  <si>
    <t>4</t>
  </si>
  <si>
    <t>5</t>
  </si>
  <si>
    <t/>
  </si>
  <si>
    <t>Infrastruktura wodociągowa i sanitacyjna wsi</t>
  </si>
  <si>
    <t>4300</t>
  </si>
  <si>
    <t>2850</t>
  </si>
  <si>
    <t>4430</t>
  </si>
  <si>
    <t>4520</t>
  </si>
  <si>
    <t>60016</t>
  </si>
  <si>
    <t>4210</t>
  </si>
  <si>
    <t>4270</t>
  </si>
  <si>
    <t>6050</t>
  </si>
  <si>
    <t>630</t>
  </si>
  <si>
    <t>63003</t>
  </si>
  <si>
    <t>6309</t>
  </si>
  <si>
    <t>4110</t>
  </si>
  <si>
    <t>4170</t>
  </si>
  <si>
    <t>71004</t>
  </si>
  <si>
    <t>4010</t>
  </si>
  <si>
    <t>75014</t>
  </si>
  <si>
    <t>4610</t>
  </si>
  <si>
    <t>75022</t>
  </si>
  <si>
    <t>3030</t>
  </si>
  <si>
    <t>4360</t>
  </si>
  <si>
    <t>3020</t>
  </si>
  <si>
    <t>4040</t>
  </si>
  <si>
    <t>4120</t>
  </si>
  <si>
    <t>4220</t>
  </si>
  <si>
    <t>4260</t>
  </si>
  <si>
    <t>4280</t>
  </si>
  <si>
    <t>4410</t>
  </si>
  <si>
    <t>4420</t>
  </si>
  <si>
    <t>4440</t>
  </si>
  <si>
    <t>4510</t>
  </si>
  <si>
    <t>4700</t>
  </si>
  <si>
    <t>6060</t>
  </si>
  <si>
    <t>75075</t>
  </si>
  <si>
    <t>75095</t>
  </si>
  <si>
    <t>754</t>
  </si>
  <si>
    <t>75412</t>
  </si>
  <si>
    <t>Ochotnicze straże pożarne</t>
  </si>
  <si>
    <t>6230</t>
  </si>
  <si>
    <t>4500</t>
  </si>
  <si>
    <t>757</t>
  </si>
  <si>
    <t>75702</t>
  </si>
  <si>
    <t>8110</t>
  </si>
  <si>
    <t>75818</t>
  </si>
  <si>
    <t>4810</t>
  </si>
  <si>
    <t>4240</t>
  </si>
  <si>
    <t>Zakup środków dydaktycznych i książek</t>
  </si>
  <si>
    <t>6057</t>
  </si>
  <si>
    <t>80103</t>
  </si>
  <si>
    <t>Oddziały przedszkolne w szkołach podstawowych</t>
  </si>
  <si>
    <t>Przedszkola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</si>
  <si>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</si>
  <si>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</si>
  <si>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</si>
  <si>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</si>
  <si>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</si>
  <si>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</si>
  <si>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</si>
  <si>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</si>
  <si>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851</t>
  </si>
  <si>
    <t>Ochrona zdrowia</t>
  </si>
  <si>
    <t>85153</t>
  </si>
  <si>
    <t>85154</t>
  </si>
  <si>
    <t>2310</t>
  </si>
  <si>
    <t>85205</t>
  </si>
  <si>
    <t>Zadania w zakresie przeciwdziałania przemocy w rodzinie</t>
  </si>
  <si>
    <t>4130</t>
  </si>
  <si>
    <t>Składki na ubezpieczenie zdrowotne</t>
  </si>
  <si>
    <t>3110</t>
  </si>
  <si>
    <t>85215</t>
  </si>
  <si>
    <t>Dodatki mieszkaniowe</t>
  </si>
  <si>
    <t>4330</t>
  </si>
  <si>
    <t>Zakup usług przez jednostki samorządu terytorialnego od innych jednostek samorządu terytorialnego</t>
  </si>
  <si>
    <t>854</t>
  </si>
  <si>
    <t>Edukacyjna opieka wychowawcza</t>
  </si>
  <si>
    <t>85401</t>
  </si>
  <si>
    <t>Świetlice szkolne</t>
  </si>
  <si>
    <t>85416</t>
  </si>
  <si>
    <t>Pomoc materialna dla uczniów o charakterze motywacyjnym</t>
  </si>
  <si>
    <t>3240</t>
  </si>
  <si>
    <t>Stypendia dla uczniów</t>
  </si>
  <si>
    <t>Świadczenia rodzinne, świadczenie z funduszu alimentacyjnego oraz składki na ubezpieczenia emerytalne i rentowe z ubezpieczenia społecznego</t>
  </si>
  <si>
    <t>85508</t>
  </si>
  <si>
    <t>Rodziny zastępcze</t>
  </si>
  <si>
    <t>4390</t>
  </si>
  <si>
    <t>90004</t>
  </si>
  <si>
    <t>90015</t>
  </si>
  <si>
    <t>90095</t>
  </si>
  <si>
    <t>2480</t>
  </si>
  <si>
    <t>92116</t>
  </si>
  <si>
    <t>92120</t>
  </si>
  <si>
    <t>92195</t>
  </si>
  <si>
    <t>2820</t>
  </si>
  <si>
    <t>92605</t>
  </si>
  <si>
    <t>Zadania w zakresie kultury fizycznej</t>
  </si>
  <si>
    <t>92695</t>
  </si>
  <si>
    <t>3250</t>
  </si>
  <si>
    <t>Stypendia różne</t>
  </si>
  <si>
    <t>Plan ogółem</t>
  </si>
  <si>
    <t>bieżące</t>
  </si>
  <si>
    <t>10 000,00</t>
  </si>
  <si>
    <t xml:space="preserve">w tym z tytułu dotacji i środków na finansowanie wydatków na realizację zadań finansowanych z udziałem środków, o których mowa w art. 5 ust. 1 pkt 2 i 3 
</t>
  </si>
  <si>
    <t>0,00</t>
  </si>
  <si>
    <t>4 000,00</t>
  </si>
  <si>
    <t>2 500,00</t>
  </si>
  <si>
    <t>3 500,00</t>
  </si>
  <si>
    <t>3 000,00</t>
  </si>
  <si>
    <t>70,00</t>
  </si>
  <si>
    <t>1 116,00</t>
  </si>
  <si>
    <t>13 193,00</t>
  </si>
  <si>
    <t>1 500,00</t>
  </si>
  <si>
    <t>8 000,00</t>
  </si>
  <si>
    <t>90 000,00</t>
  </si>
  <si>
    <t>1 000,00</t>
  </si>
  <si>
    <t>100 000,00</t>
  </si>
  <si>
    <t>100,00</t>
  </si>
  <si>
    <t>13 200,00</t>
  </si>
  <si>
    <t>180 000,00</t>
  </si>
  <si>
    <t>23 000,00</t>
  </si>
  <si>
    <t>majątkowe</t>
  </si>
  <si>
    <t xml:space="preserve">w tym z tytułu dotacji
i środków na finansowanie wydatków na realizację zadań finansowanych z udziałem środków, o których mowa w art. 5 ust. 1 pkt 2 i 3 
</t>
  </si>
  <si>
    <t>Kwota
2021 r.</t>
  </si>
  <si>
    <t>Przychody i rozchody
budżetu Gminy Trzcińsko-Zdrój
w 2021 r.</t>
  </si>
  <si>
    <t>Ogółem              100 000,00</t>
  </si>
  <si>
    <t>0640</t>
  </si>
  <si>
    <t>0880</t>
  </si>
  <si>
    <t>Dotacje podmiotowe dla jednostek sektora finansów publicznych
udzielone z budżetu Gminy Trzcińsko-Zdrój
w 2021 r.</t>
  </si>
  <si>
    <t>Plan przychodów oraz kosztów samorządowych zakładów budżetowych w 2021 r.</t>
  </si>
  <si>
    <t>Dochody i wydatki budżetu Gminy Trzcińsko-Zdrój
związane z realizacją zadań z zakresu administracji rządowej i innych zadań zleconych odrębnymi ustawami
w 2021 r.</t>
  </si>
  <si>
    <t>2.</t>
  </si>
  <si>
    <t>Dochody i wydatki budżetu Gminy Trzcińsko-Zdrój
związane z realizacją zadań wykonywanych na podstawie porozumień (umów) między jednostkami samorządu terytorialnego w 2021 r.</t>
  </si>
  <si>
    <t>Wydatki związane            z realizacją zadań statutowych</t>
  </si>
  <si>
    <t>Dochody i wydatki budżetu Gminy Trzcińsko-Zdrój
związane z realizacją zadań z określonych w gminnym programie profilaktyki i rowiązywania problemów alkoholowych oraz przeciwdziałania narkomanii w 2021 r.</t>
  </si>
  <si>
    <t>Dochody i wydatki budżetu Gminy Trzcińsko-Zdrój
związane z realizacją zadań z zakresu ochrony środowiska w 2021 r.</t>
  </si>
  <si>
    <t>Wydatki na programy finansowane z udziałem środków pochodzących z budżetu Unii Europejskiej</t>
  </si>
  <si>
    <t xml:space="preserve">Wydatki na programy finansowane z udziałem środków pochodzących z budżetu Unii Europejskiej </t>
  </si>
  <si>
    <r>
      <rPr>
        <b/>
        <sz val="10"/>
        <rFont val="Arial"/>
        <family val="2"/>
      </rPr>
      <t>Wydatki na programy finansowane            z udziałem środków pochodzących z budżetu Unii Europejskiej</t>
    </r>
    <r>
      <rPr>
        <b/>
        <sz val="8"/>
        <rFont val="Arial"/>
        <family val="2"/>
      </rPr>
      <t xml:space="preserve"> </t>
    </r>
  </si>
  <si>
    <t xml:space="preserve">Wydatki na programy finansowane     z udziałem środków pochodzących    z budżetu Unii Europejskiej </t>
  </si>
  <si>
    <t>Wydatki związane           z realizacją zadań statutowych</t>
  </si>
  <si>
    <t>Dochody i wydatki budżetu Gminy Trzcińsko-Zdrój
związane z realizacją zadań związanych z funkcjonowaniem gospodarowania odpadami w 2021 r.</t>
  </si>
  <si>
    <t>149 786,00</t>
  </si>
  <si>
    <t>8 782,00</t>
  </si>
  <si>
    <t>136 004,00</t>
  </si>
  <si>
    <t>6 500,00</t>
  </si>
  <si>
    <t>41 343,44</t>
  </si>
  <si>
    <t>37 243,44</t>
  </si>
  <si>
    <t>30,00</t>
  </si>
  <si>
    <t>6 598 262,00</t>
  </si>
  <si>
    <t>1 360 499,00</t>
  </si>
  <si>
    <t>784 019,00</t>
  </si>
  <si>
    <t>379 600,00</t>
  </si>
  <si>
    <t>172 387,00</t>
  </si>
  <si>
    <t>0500</t>
  </si>
  <si>
    <t>Wpływy z podatku od czynności cywilnoprawnych</t>
  </si>
  <si>
    <t>Wpływy z opłaty prolongacyjnej</t>
  </si>
  <si>
    <t>300,00</t>
  </si>
  <si>
    <t>2 143 903,00</t>
  </si>
  <si>
    <t>891 486,00</t>
  </si>
  <si>
    <t>1 007 403,00</t>
  </si>
  <si>
    <t>5 153,00</t>
  </si>
  <si>
    <t>118 261,00</t>
  </si>
  <si>
    <t>20 000,00</t>
  </si>
  <si>
    <t>215 000,00</t>
  </si>
  <si>
    <t>5 000,00</t>
  </si>
  <si>
    <t>2 877 860,00</t>
  </si>
  <si>
    <t>2 827 860,00</t>
  </si>
  <si>
    <t>50 000,00</t>
  </si>
  <si>
    <t>9 570 488,00</t>
  </si>
  <si>
    <t>5 048 125,00</t>
  </si>
  <si>
    <t>4 466 207,00</t>
  </si>
  <si>
    <t>4 500,00</t>
  </si>
  <si>
    <t>51 656,00</t>
  </si>
  <si>
    <t>240 750,00</t>
  </si>
  <si>
    <t>1 430,00</t>
  </si>
  <si>
    <t>210,00</t>
  </si>
  <si>
    <t>1 220,00</t>
  </si>
  <si>
    <t>239 320,00</t>
  </si>
  <si>
    <t>11 400,00</t>
  </si>
  <si>
    <t>82 800,00</t>
  </si>
  <si>
    <t>45 000,00</t>
  </si>
  <si>
    <t>40,00</t>
  </si>
  <si>
    <t>80,00</t>
  </si>
  <si>
    <t>715 337,00</t>
  </si>
  <si>
    <t>32 736,00</t>
  </si>
  <si>
    <t>150 111,00</t>
  </si>
  <si>
    <t>272 290,00</t>
  </si>
  <si>
    <t>125 200,00</t>
  </si>
  <si>
    <t>112 000,00</t>
  </si>
  <si>
    <t>35 000,00</t>
  </si>
  <si>
    <t>6 656 000,00</t>
  </si>
  <si>
    <t>4 487 000,00</t>
  </si>
  <si>
    <t>1 966 000,00</t>
  </si>
  <si>
    <t>1 955 000,00</t>
  </si>
  <si>
    <t>11 000,00</t>
  </si>
  <si>
    <t>Składki na ubezpieczenie zdrowotne opłacane za osoby pobierające niektóre świadczenia rodzinne oraz za osoby pobierające zasiłki dla opiekunów</t>
  </si>
  <si>
    <t>1 436 257,00</t>
  </si>
  <si>
    <t>1 428 257,00</t>
  </si>
  <si>
    <t>1 414 557,00</t>
  </si>
  <si>
    <t>Wpływy z tytułu kosztów egzekucyjnych, opłaty komorniczej i kosztów upomnień</t>
  </si>
  <si>
    <t>3 600,00</t>
  </si>
  <si>
    <t>6 990,00</t>
  </si>
  <si>
    <t>10,00</t>
  </si>
  <si>
    <t>8 000,58</t>
  </si>
  <si>
    <t>razem:</t>
  </si>
  <si>
    <t>25 457 040,02</t>
  </si>
  <si>
    <t>339 514,00</t>
  </si>
  <si>
    <t>356,00</t>
  </si>
  <si>
    <t>339 158,00</t>
  </si>
  <si>
    <t>948 113,98</t>
  </si>
  <si>
    <t>120 000,00</t>
  </si>
  <si>
    <t>90001</t>
  </si>
  <si>
    <t>Gospodarka ściekowa i ochrona wód</t>
  </si>
  <si>
    <t>1 407 627,98</t>
  </si>
  <si>
    <t>1 068 113,98</t>
  </si>
  <si>
    <t>26 864 668,00</t>
  </si>
  <si>
    <t>Dochody budżetu Gminy Trzcińsko-Zdrój na 2021 rok</t>
  </si>
  <si>
    <t>60004</t>
  </si>
  <si>
    <t>Lokalny transport zbiorowy</t>
  </si>
  <si>
    <t>6620</t>
  </si>
  <si>
    <t>Dotacje celowe przekazane dla powiatu na inwestycje i zakupy inwestycyjne realizowane na podstawie porozumień (umów) między jednostkami samorządu terytorialnego</t>
  </si>
  <si>
    <t>Składki na Fundusz Pracy oraz Fundusz Solidarnościowy</t>
  </si>
  <si>
    <t>4710</t>
  </si>
  <si>
    <t>Wpłaty na PPK finansowane przez podmiot zatrudniający</t>
  </si>
  <si>
    <t>4920</t>
  </si>
  <si>
    <t>Spłata zobowiązań jednostek samorządu terytorialnego zaliczanych do tytułu dłużnego – kredyty i pożyczki, o którym mowa w art. 72 ust. 1 pkt 2 ustawy</t>
  </si>
  <si>
    <t>6800</t>
  </si>
  <si>
    <t>Rezerwy na inwestycje i zakupy inwestycyjne</t>
  </si>
  <si>
    <t>6059</t>
  </si>
  <si>
    <t>Wydatki ogółem:</t>
  </si>
  <si>
    <t>Strona 16 z 16</t>
  </si>
  <si>
    <t>Wydatki budżetu Gminy Trzcińsko-Zdrój na 2021 rok</t>
  </si>
  <si>
    <t>Dotacje celowe  na zadania realizowane na podstawie porozumień między jednostkami samorządu terytorialnego w 2021 roku</t>
  </si>
  <si>
    <t>Spłaty otrzymanych pożyczek i kredytów</t>
  </si>
  <si>
    <t>Kwota wydatku</t>
  </si>
  <si>
    <t>Wydatki dotyczące realizacji celów związanych                                   z zapobieganiem, przeciwdziałaniem i zwalczaniem COVID-19               w części finansowanych  z RFIL  w 2021 roku</t>
  </si>
  <si>
    <t>z tego</t>
  </si>
  <si>
    <t>wydatki związane z realizacją ich statutowych zadań</t>
  </si>
  <si>
    <t>wynagrodzenia i składki od naliczane</t>
  </si>
  <si>
    <t>na programy finansowane z udziałem środków, o których mowa w art.. 5 ust.1 pkt      2 i 3</t>
  </si>
  <si>
    <t>Wolne środki o których mowa  w art. 217 ust. 2 pkt 6 ustawy   o finansach publicznych</t>
  </si>
  <si>
    <t>Przychody z zaciągniętych pożyczek na rymku krajowym</t>
  </si>
  <si>
    <t>Dotacje celowe  na zadania realizowane przez podmioty nienależące do sektora finansów publicznych w 2021 roku</t>
  </si>
  <si>
    <t>Zadania  z zakresu działań związanych z profilaktyką i rozwiązywaniem problemów alkoholowych realizowane przez Szczecińskie Centrum Profilaktyki Uzależnień działające na terenie Gminy Szczecin</t>
  </si>
  <si>
    <t>Zadania związane z ochroną zabytków i opieką nad zabytkami, realizowane przez parafię Rzymsko-Katolicką w Trzcińsku-Zdroju</t>
  </si>
  <si>
    <t>Nazwa zadania</t>
  </si>
  <si>
    <t>Zadania w zakresie kultury fizycznej i sportu, realizowane przez stowarzyszenia sportowe (kluby) działające na terenie Gminy Trzcińsko-Zdrój</t>
  </si>
  <si>
    <t>Zadania w zakresie kultury,sztuki, ochrony dóbr kultury i dziedzictwa narodowego  realizowane przez stowarzyszenia  działające na terenie Gminy Trzcińsko-Zdrój</t>
  </si>
  <si>
    <t>Nazwa zadania          Nazwa jednostki otrzymującej dotację</t>
  </si>
  <si>
    <t xml:space="preserve">Załącznik Nr 1 do Uchwały                      Nr XXVI/189/2020 Rady Miejskiej                  w Trzcińsku - Zdroju                         z dnia 18 grudnia 2020 </t>
  </si>
  <si>
    <t>Załącznik Nr 2 do Uchwały                                 Nr XXVI/189/2020 Rady Miejskiej                                  w Trzcińsku-Zdroju                                                  z dnia 18 grudnia 2020 r.</t>
  </si>
  <si>
    <t>Przychody jednostek samorządu terytorialnego    z niewykorzystanych środków pieniężnych na rachunku bieżącym budżetu, wynikających         z rozliczenia dochodów i wydatków nimi finansowanych związanych ze szczególnymi zasadami wykonywania budżetu określonymi         w odrębnych ustawach</t>
  </si>
  <si>
    <t>Załącznik Nr 4 do Uchwały                 Nr XXVI/189/2020  Rady Miejskiej                     w Trzcińsku-Zdroju                                    z dnia18 grudnia  2020 r.</t>
  </si>
  <si>
    <t xml:space="preserve">Wydatki na programy finansowane            z udziałem środków pochodzących       z budżetu Unii Europejskiej </t>
  </si>
  <si>
    <t>Załącznik Nr 5 do Uchwały                          Nr XXVI/189/2020  Rady Miejskiej                               w Trzcińsku-Zdroju                                          z dnia 18 grudnia 2020 r.</t>
  </si>
  <si>
    <t>Dochody i wydatki budżetu Gminy Trzcińsko-Zdrój
związane z realizacją zadań z zakresu administracji rządowej wykonywanych na podstawie porozumień z organami administracji rządowej w 2021 r.</t>
  </si>
  <si>
    <t>Załącznik Nr 6 do uchwały                             Nr XXVI/189/2020 Rady Miejskiej                           w Trzcińsku - Zdroju                                              z dnia 18 grudnia 2020 r.</t>
  </si>
  <si>
    <t>Załącznik Nr 7 do Uchwały                 Nr XXVI/189/2020 Rady Miejskiej                   w Trzcińsku-Zdroju                             z dnia 18 grudnia 2020 r.</t>
  </si>
  <si>
    <t>Załącznik Nr 8 do Uchwały               Nr XXVI/189/2020 Rady Miejskiej                       w Trzcińsku-Zdroju                                        z dnia 18 grudnia 2020</t>
  </si>
  <si>
    <t>Załącznik Nr 9 do Uchwały                  Nr XXVI/189/2020  Rady Miejskiej             w Trzcińsku-Zdroju                                  z dnia  18 grudnia 2020 r.</t>
  </si>
  <si>
    <t>Załącznik Nr 10 do Uchwały                              Nr XXVI/189/2020 Rady Miejskiej                           w Trzcińsku-Zdroju                                                  z dnia 18 grudnia 2020 r.</t>
  </si>
  <si>
    <t>Załącznik Nr 12 do Uchwały              Nr XXVI/189/2020  Rady Miejskiej                          w Trzcińsku - Zdroju                                        z dnia 18 grudnia 2020 r.</t>
  </si>
  <si>
    <t xml:space="preserve">Zadania z zakresu  utrzymania dróg realizowane przez Starostwo Powiatowe                   w Gyfinie z przeznaczeniem na inwestycje i zakupy inwetycyjne </t>
  </si>
  <si>
    <t>Załącznik Nr 13 do Uchwały              Nr XXVI/189/2020 Rady Miejskiej                          w Trzcińsku - Zdroju                                        z dnia 18 grudnia 2020 r.</t>
  </si>
  <si>
    <t>Załącznik Nr 14 do Uchwały              Nr XXVI/189/2020 Rady Miejskiej                          w Trzcińsku - Zdroju                                        z dnia 18 grudnia 2020 r.</t>
  </si>
  <si>
    <t xml:space="preserve">1. </t>
  </si>
  <si>
    <t xml:space="preserve">Załącznik Nr 3 do Uchwały                 Nr XXVI/189/2020 Rady Miejskiej                                 w Trzcińsku-Zdroju                                  z dnia 18 grudnia  2020 r.
</t>
  </si>
  <si>
    <t>Załącznik Nr 11 do Uchwały          Nr XXVI/189/2020 Rady Miejskiej                                              w Trzcińsku-Zdroju                                         z dnia 18 grudnia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</si>
</sst>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10"/>
      <color indexed="8"/>
      <name val="Arial CE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b/>
      <sz val="12"/>
      <color rgb="FF000000"/>
      <name val="Arial"/>
      <family val="0"/>
    </font>
    <font>
      <sz val="10"/>
      <color theme="1"/>
      <name val="Arial CE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sz val="6"/>
      <color rgb="FF000000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2" xfId="0" applyNumberFormat="1" applyBorder="1" applyAlignment="1">
      <alignment vertical="center"/>
    </xf>
    <xf numFmtId="4" fontId="6" fillId="0" borderId="11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5" fillId="0" borderId="12" xfId="0" applyNumberFormat="1" applyFont="1" applyBorder="1" applyAlignment="1">
      <alignment vertical="top" wrapText="1"/>
    </xf>
    <xf numFmtId="49" fontId="0" fillId="0" borderId="12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 wrapText="1" indent="2"/>
    </xf>
    <xf numFmtId="4" fontId="6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6" fillId="0" borderId="16" xfId="0" applyNumberFormat="1" applyFont="1" applyBorder="1" applyAlignment="1">
      <alignment vertical="top" wrapText="1"/>
    </xf>
    <xf numFmtId="0" fontId="7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4" fontId="0" fillId="34" borderId="12" xfId="0" applyNumberForma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top" wrapText="1"/>
    </xf>
    <xf numFmtId="4" fontId="6" fillId="34" borderId="11" xfId="0" applyNumberFormat="1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vertical="center"/>
    </xf>
    <xf numFmtId="4" fontId="7" fillId="36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top" wrapText="1"/>
    </xf>
    <xf numFmtId="4" fontId="5" fillId="35" borderId="10" xfId="0" applyNumberFormat="1" applyFont="1" applyFill="1" applyBorder="1" applyAlignment="1">
      <alignment vertical="top" wrapText="1"/>
    </xf>
    <xf numFmtId="49" fontId="0" fillId="0" borderId="10" xfId="0" applyNumberFormat="1" applyBorder="1" applyAlignment="1">
      <alignment horizontal="right" vertical="center"/>
    </xf>
    <xf numFmtId="4" fontId="0" fillId="35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/>
      <protection locked="0"/>
    </xf>
    <xf numFmtId="0" fontId="16" fillId="37" borderId="0" xfId="0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vertical="top"/>
      <protection locked="0"/>
    </xf>
    <xf numFmtId="0" fontId="0" fillId="38" borderId="0" xfId="0" applyFill="1" applyAlignment="1">
      <alignment horizontal="left" vertical="top" wrapText="1"/>
    </xf>
    <xf numFmtId="0" fontId="64" fillId="38" borderId="18" xfId="0" applyFont="1" applyFill="1" applyBorder="1" applyAlignment="1">
      <alignment horizontal="center" vertical="center" wrapText="1"/>
    </xf>
    <xf numFmtId="39" fontId="64" fillId="38" borderId="18" xfId="0" applyNumberFormat="1" applyFont="1" applyFill="1" applyBorder="1" applyAlignment="1">
      <alignment horizontal="right" vertical="center" wrapText="1"/>
    </xf>
    <xf numFmtId="0" fontId="65" fillId="38" borderId="0" xfId="0" applyFont="1" applyFill="1" applyAlignment="1">
      <alignment horizontal="center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49" fontId="17" fillId="39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4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19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7" borderId="0" xfId="0" applyFont="1" applyFill="1" applyAlignment="1" applyProtection="1">
      <alignment horizontal="left"/>
      <protection locked="0"/>
    </xf>
    <xf numFmtId="49" fontId="21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top" wrapText="1"/>
    </xf>
    <xf numFmtId="0" fontId="0" fillId="35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9" fontId="67" fillId="35" borderId="18" xfId="0" applyNumberFormat="1" applyFont="1" applyFill="1" applyBorder="1" applyAlignment="1">
      <alignment horizontal="right" vertical="center" wrapText="1"/>
    </xf>
    <xf numFmtId="39" fontId="64" fillId="38" borderId="20" xfId="0" applyNumberFormat="1" applyFont="1" applyFill="1" applyBorder="1" applyAlignment="1">
      <alignment horizontal="right" vertical="center" wrapText="1"/>
    </xf>
    <xf numFmtId="0" fontId="64" fillId="38" borderId="10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9" fontId="19" fillId="4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49" fontId="17" fillId="41" borderId="0" xfId="0" applyNumberFormat="1" applyFont="1" applyFill="1" applyAlignment="1" applyProtection="1">
      <alignment horizontal="center" vertical="center" wrapText="1"/>
      <protection locked="0"/>
    </xf>
    <xf numFmtId="49" fontId="20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9" fontId="17" fillId="39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40" borderId="22" xfId="0" applyNumberFormat="1" applyFont="1" applyFill="1" applyBorder="1" applyAlignment="1" applyProtection="1">
      <alignment horizontal="right" vertical="center" wrapText="1"/>
      <protection locked="0"/>
    </xf>
    <xf numFmtId="49" fontId="18" fillId="40" borderId="23" xfId="0" applyNumberFormat="1" applyFont="1" applyFill="1" applyBorder="1" applyAlignment="1" applyProtection="1">
      <alignment horizontal="right" vertical="center" wrapText="1"/>
      <protection locked="0"/>
    </xf>
    <xf numFmtId="49" fontId="18" fillId="40" borderId="19" xfId="0" applyNumberFormat="1" applyFont="1" applyFill="1" applyBorder="1" applyAlignment="1" applyProtection="1">
      <alignment horizontal="right" vertical="center" wrapText="1"/>
      <protection locked="0"/>
    </xf>
    <xf numFmtId="49" fontId="18" fillId="40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40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40" borderId="19" xfId="0" applyNumberFormat="1" applyFont="1" applyFill="1" applyBorder="1" applyAlignment="1" applyProtection="1">
      <alignment horizontal="right" vertical="center" wrapText="1"/>
      <protection locked="0"/>
    </xf>
    <xf numFmtId="49" fontId="21" fillId="4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0" xfId="0" applyNumberFormat="1" applyFill="1" applyAlignment="1" applyProtection="1">
      <alignment horizontal="right" vertical="center" wrapText="1"/>
      <protection locked="0"/>
    </xf>
    <xf numFmtId="49" fontId="18" fillId="40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41" borderId="0" xfId="0" applyNumberFormat="1" applyFill="1" applyAlignment="1" applyProtection="1">
      <alignment horizontal="center" vertical="center" wrapText="1"/>
      <protection locked="0"/>
    </xf>
    <xf numFmtId="0" fontId="64" fillId="38" borderId="24" xfId="0" applyFont="1" applyFill="1" applyBorder="1" applyAlignment="1">
      <alignment horizontal="center" vertical="center" wrapText="1"/>
    </xf>
    <xf numFmtId="0" fontId="64" fillId="38" borderId="14" xfId="0" applyFont="1" applyFill="1" applyBorder="1" applyAlignment="1">
      <alignment horizontal="center" vertical="center" wrapText="1"/>
    </xf>
    <xf numFmtId="0" fontId="64" fillId="38" borderId="24" xfId="0" applyFont="1" applyFill="1" applyBorder="1" applyAlignment="1">
      <alignment horizontal="center" vertical="center" wrapText="1"/>
    </xf>
    <xf numFmtId="0" fontId="64" fillId="38" borderId="14" xfId="0" applyFont="1" applyFill="1" applyBorder="1" applyAlignment="1">
      <alignment horizontal="center" vertical="center" wrapText="1"/>
    </xf>
    <xf numFmtId="0" fontId="64" fillId="38" borderId="25" xfId="0" applyFont="1" applyFill="1" applyBorder="1" applyAlignment="1">
      <alignment horizontal="center" vertical="center" wrapText="1"/>
    </xf>
    <xf numFmtId="0" fontId="64" fillId="38" borderId="26" xfId="0" applyFont="1" applyFill="1" applyBorder="1" applyAlignment="1">
      <alignment horizontal="center" vertical="center" wrapText="1"/>
    </xf>
    <xf numFmtId="0" fontId="64" fillId="38" borderId="27" xfId="0" applyFont="1" applyFill="1" applyBorder="1" applyAlignment="1">
      <alignment horizontal="center" vertical="center" wrapText="1"/>
    </xf>
    <xf numFmtId="0" fontId="64" fillId="38" borderId="28" xfId="0" applyFont="1" applyFill="1" applyBorder="1" applyAlignment="1">
      <alignment horizontal="center" vertical="center" wrapText="1"/>
    </xf>
    <xf numFmtId="0" fontId="64" fillId="38" borderId="29" xfId="0" applyFont="1" applyFill="1" applyBorder="1" applyAlignment="1">
      <alignment horizontal="center" vertical="center" wrapText="1"/>
    </xf>
    <xf numFmtId="0" fontId="64" fillId="38" borderId="30" xfId="0" applyFont="1" applyFill="1" applyBorder="1" applyAlignment="1">
      <alignment horizontal="center" vertical="center" wrapText="1"/>
    </xf>
    <xf numFmtId="0" fontId="64" fillId="38" borderId="18" xfId="0" applyFont="1" applyFill="1" applyBorder="1" applyAlignment="1">
      <alignment horizontal="center" vertical="center" wrapText="1"/>
    </xf>
    <xf numFmtId="39" fontId="64" fillId="38" borderId="18" xfId="0" applyNumberFormat="1" applyFont="1" applyFill="1" applyBorder="1" applyAlignment="1">
      <alignment horizontal="right" vertical="center" wrapText="1"/>
    </xf>
    <xf numFmtId="0" fontId="64" fillId="38" borderId="18" xfId="0" applyFont="1" applyFill="1" applyBorder="1" applyAlignment="1">
      <alignment horizontal="left" vertical="center" wrapText="1"/>
    </xf>
    <xf numFmtId="0" fontId="65" fillId="38" borderId="0" xfId="0" applyFont="1" applyFill="1" applyAlignment="1">
      <alignment horizontal="center" vertical="center" wrapText="1"/>
    </xf>
    <xf numFmtId="0" fontId="68" fillId="38" borderId="0" xfId="0" applyFont="1" applyFill="1" applyAlignment="1">
      <alignment horizontal="left" vertical="center" wrapText="1"/>
    </xf>
    <xf numFmtId="0" fontId="69" fillId="38" borderId="0" xfId="0" applyFont="1" applyFill="1" applyAlignment="1">
      <alignment horizontal="left" vertical="center" wrapText="1"/>
    </xf>
    <xf numFmtId="0" fontId="64" fillId="38" borderId="31" xfId="0" applyFont="1" applyFill="1" applyBorder="1" applyAlignment="1">
      <alignment horizontal="center" vertical="center" wrapText="1"/>
    </xf>
    <xf numFmtId="0" fontId="64" fillId="38" borderId="32" xfId="0" applyFont="1" applyFill="1" applyBorder="1" applyAlignment="1">
      <alignment horizontal="center" vertical="center" wrapText="1"/>
    </xf>
    <xf numFmtId="0" fontId="64" fillId="38" borderId="31" xfId="0" applyFont="1" applyFill="1" applyBorder="1" applyAlignment="1">
      <alignment horizontal="center" vertical="center" wrapText="1"/>
    </xf>
    <xf numFmtId="0" fontId="64" fillId="38" borderId="20" xfId="0" applyFont="1" applyFill="1" applyBorder="1" applyAlignment="1">
      <alignment horizontal="left" vertical="center" wrapText="1"/>
    </xf>
    <xf numFmtId="39" fontId="64" fillId="38" borderId="20" xfId="0" applyNumberFormat="1" applyFont="1" applyFill="1" applyBorder="1" applyAlignment="1">
      <alignment horizontal="right" vertical="center" wrapText="1"/>
    </xf>
    <xf numFmtId="0" fontId="2" fillId="38" borderId="0" xfId="0" applyFont="1" applyFill="1" applyAlignment="1">
      <alignment horizontal="left" vertical="top" wrapText="1"/>
    </xf>
    <xf numFmtId="0" fontId="67" fillId="35" borderId="18" xfId="0" applyFont="1" applyFill="1" applyBorder="1" applyAlignment="1">
      <alignment horizontal="center" vertical="center" wrapText="1"/>
    </xf>
    <xf numFmtId="39" fontId="67" fillId="35" borderId="18" xfId="0" applyNumberFormat="1" applyFont="1" applyFill="1" applyBorder="1" applyAlignment="1">
      <alignment horizontal="right" vertical="center" wrapText="1"/>
    </xf>
    <xf numFmtId="0" fontId="70" fillId="38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" fontId="7" fillId="36" borderId="24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5" borderId="24" xfId="0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4" fontId="7" fillId="35" borderId="24" xfId="0" applyNumberFormat="1" applyFont="1" applyFill="1" applyBorder="1" applyAlignment="1">
      <alignment horizontal="right" vertical="center"/>
    </xf>
    <xf numFmtId="4" fontId="7" fillId="35" borderId="33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showGridLines="0" tabSelected="1" defaultGridColor="0" zoomScalePageLayoutView="0" colorId="7" workbookViewId="0" topLeftCell="A187">
      <selection activeCell="H1" sqref="H1"/>
    </sheetView>
  </sheetViews>
  <sheetFormatPr defaultColWidth="12.875" defaultRowHeight="24.75" customHeight="1"/>
  <cols>
    <col min="1" max="1" width="3.50390625" style="82" customWidth="1"/>
    <col min="2" max="2" width="5.875" style="82" customWidth="1"/>
    <col min="3" max="3" width="8.375" style="82" customWidth="1"/>
    <col min="4" max="4" width="6.00390625" style="82" customWidth="1"/>
    <col min="5" max="5" width="1.12109375" style="82" hidden="1" customWidth="1"/>
    <col min="6" max="7" width="12.875" style="82" customWidth="1"/>
    <col min="8" max="8" width="15.875" style="82" customWidth="1"/>
    <col min="9" max="9" width="1.12109375" style="82" customWidth="1"/>
    <col min="10" max="10" width="2.125" style="82" customWidth="1"/>
    <col min="11" max="11" width="22.00390625" style="82" customWidth="1"/>
    <col min="12" max="12" width="6.125" style="82" hidden="1" customWidth="1"/>
    <col min="13" max="13" width="0.5" style="82" customWidth="1"/>
    <col min="14" max="16384" width="12.875" style="82" customWidth="1"/>
  </cols>
  <sheetData>
    <row r="1" spans="1:13" ht="81" customHeight="1">
      <c r="A1" s="84"/>
      <c r="B1" s="84"/>
      <c r="C1" s="84"/>
      <c r="D1" s="84"/>
      <c r="E1" s="84"/>
      <c r="F1" s="84"/>
      <c r="G1" s="84"/>
      <c r="H1" s="84"/>
      <c r="I1" s="84"/>
      <c r="J1" s="124" t="s">
        <v>533</v>
      </c>
      <c r="K1" s="124"/>
      <c r="L1" s="124"/>
      <c r="M1" s="124"/>
    </row>
    <row r="2" spans="1:13" ht="0" customHeight="1" hidden="1">
      <c r="A2" s="84"/>
      <c r="B2" s="84"/>
      <c r="C2" s="84"/>
      <c r="D2" s="84"/>
      <c r="E2" s="84"/>
      <c r="F2" s="84"/>
      <c r="G2" s="84"/>
      <c r="H2" s="84"/>
      <c r="I2" s="84"/>
      <c r="J2" s="89"/>
      <c r="K2" s="90"/>
      <c r="L2" s="90"/>
      <c r="M2" s="90"/>
    </row>
    <row r="3" spans="1:13" ht="24.75" customHeight="1">
      <c r="A3" s="125" t="s">
        <v>500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4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24" customHeight="1" hidden="1">
      <c r="A5" s="121"/>
      <c r="B5" s="121"/>
      <c r="C5" s="121"/>
      <c r="D5" s="122"/>
      <c r="E5" s="122"/>
      <c r="F5" s="122"/>
      <c r="G5" s="122"/>
      <c r="H5" s="121"/>
      <c r="I5" s="121"/>
      <c r="J5" s="121"/>
      <c r="K5" s="121"/>
      <c r="L5" s="121"/>
      <c r="M5" s="121"/>
    </row>
    <row r="6" spans="1:13" ht="24.75" customHeight="1">
      <c r="A6" s="83"/>
      <c r="B6" s="91" t="s">
        <v>1</v>
      </c>
      <c r="C6" s="91" t="s">
        <v>6</v>
      </c>
      <c r="D6" s="126" t="s">
        <v>3</v>
      </c>
      <c r="E6" s="126"/>
      <c r="F6" s="126" t="s">
        <v>8</v>
      </c>
      <c r="G6" s="126"/>
      <c r="H6" s="126"/>
      <c r="I6" s="126" t="s">
        <v>383</v>
      </c>
      <c r="J6" s="126"/>
      <c r="K6" s="126"/>
      <c r="L6" s="126"/>
      <c r="M6" s="126"/>
    </row>
    <row r="7" spans="1:13" ht="12.75" customHeight="1">
      <c r="A7" s="83"/>
      <c r="B7" s="92" t="s">
        <v>279</v>
      </c>
      <c r="C7" s="92" t="s">
        <v>280</v>
      </c>
      <c r="D7" s="117" t="s">
        <v>281</v>
      </c>
      <c r="E7" s="117"/>
      <c r="F7" s="117" t="s">
        <v>282</v>
      </c>
      <c r="G7" s="117"/>
      <c r="H7" s="117"/>
      <c r="I7" s="117" t="s">
        <v>283</v>
      </c>
      <c r="J7" s="117"/>
      <c r="K7" s="117"/>
      <c r="L7" s="117"/>
      <c r="M7" s="117"/>
    </row>
    <row r="8" spans="1:13" ht="24.75" customHeight="1">
      <c r="A8" s="83"/>
      <c r="B8" s="123" t="s">
        <v>384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21" customHeight="1">
      <c r="A9" s="83"/>
      <c r="B9" s="93" t="s">
        <v>44</v>
      </c>
      <c r="C9" s="92"/>
      <c r="D9" s="117"/>
      <c r="E9" s="117"/>
      <c r="F9" s="118" t="s">
        <v>47</v>
      </c>
      <c r="G9" s="118"/>
      <c r="H9" s="118"/>
      <c r="I9" s="120" t="s">
        <v>385</v>
      </c>
      <c r="J9" s="120"/>
      <c r="K9" s="120"/>
      <c r="L9" s="120"/>
      <c r="M9" s="120"/>
    </row>
    <row r="10" spans="1:13" ht="47.25" customHeight="1">
      <c r="A10" s="83"/>
      <c r="B10" s="93"/>
      <c r="C10" s="92"/>
      <c r="D10" s="117"/>
      <c r="E10" s="117"/>
      <c r="F10" s="118" t="s">
        <v>386</v>
      </c>
      <c r="G10" s="118"/>
      <c r="H10" s="118"/>
      <c r="I10" s="120" t="s">
        <v>387</v>
      </c>
      <c r="J10" s="120"/>
      <c r="K10" s="120"/>
      <c r="L10" s="120"/>
      <c r="M10" s="120"/>
    </row>
    <row r="11" spans="1:13" ht="21" customHeight="1">
      <c r="A11" s="83"/>
      <c r="B11" s="92"/>
      <c r="C11" s="93" t="s">
        <v>121</v>
      </c>
      <c r="D11" s="117"/>
      <c r="E11" s="117"/>
      <c r="F11" s="118" t="s">
        <v>48</v>
      </c>
      <c r="G11" s="118"/>
      <c r="H11" s="118"/>
      <c r="I11" s="120" t="s">
        <v>385</v>
      </c>
      <c r="J11" s="120"/>
      <c r="K11" s="120"/>
      <c r="L11" s="120"/>
      <c r="M11" s="120"/>
    </row>
    <row r="12" spans="1:13" ht="44.25" customHeight="1">
      <c r="A12" s="83"/>
      <c r="B12" s="92"/>
      <c r="C12" s="93"/>
      <c r="D12" s="117"/>
      <c r="E12" s="117"/>
      <c r="F12" s="118" t="s">
        <v>386</v>
      </c>
      <c r="G12" s="118"/>
      <c r="H12" s="118"/>
      <c r="I12" s="120" t="s">
        <v>387</v>
      </c>
      <c r="J12" s="120"/>
      <c r="K12" s="120"/>
      <c r="L12" s="120"/>
      <c r="M12" s="120"/>
    </row>
    <row r="13" spans="1:13" ht="51.75" customHeight="1">
      <c r="A13" s="83"/>
      <c r="B13" s="92"/>
      <c r="C13" s="92"/>
      <c r="D13" s="119" t="s">
        <v>45</v>
      </c>
      <c r="E13" s="119"/>
      <c r="F13" s="118" t="s">
        <v>46</v>
      </c>
      <c r="G13" s="118"/>
      <c r="H13" s="118"/>
      <c r="I13" s="120" t="s">
        <v>385</v>
      </c>
      <c r="J13" s="120"/>
      <c r="K13" s="120"/>
      <c r="L13" s="120"/>
      <c r="M13" s="120"/>
    </row>
    <row r="14" spans="1:13" ht="24" customHeight="1">
      <c r="A14" s="83"/>
      <c r="B14" s="93" t="s">
        <v>118</v>
      </c>
      <c r="C14" s="92"/>
      <c r="D14" s="117"/>
      <c r="E14" s="117"/>
      <c r="F14" s="118" t="s">
        <v>49</v>
      </c>
      <c r="G14" s="118"/>
      <c r="H14" s="118"/>
      <c r="I14" s="120" t="s">
        <v>401</v>
      </c>
      <c r="J14" s="120"/>
      <c r="K14" s="120"/>
      <c r="L14" s="120"/>
      <c r="M14" s="120"/>
    </row>
    <row r="15" spans="1:13" ht="45.75" customHeight="1">
      <c r="A15" s="83"/>
      <c r="B15" s="93"/>
      <c r="C15" s="92"/>
      <c r="D15" s="117"/>
      <c r="E15" s="117"/>
      <c r="F15" s="118" t="s">
        <v>386</v>
      </c>
      <c r="G15" s="118"/>
      <c r="H15" s="118"/>
      <c r="I15" s="120" t="s">
        <v>387</v>
      </c>
      <c r="J15" s="120"/>
      <c r="K15" s="120"/>
      <c r="L15" s="120"/>
      <c r="M15" s="120"/>
    </row>
    <row r="16" spans="1:13" ht="19.5" customHeight="1">
      <c r="A16" s="83"/>
      <c r="B16" s="92"/>
      <c r="C16" s="93" t="s">
        <v>122</v>
      </c>
      <c r="D16" s="117"/>
      <c r="E16" s="117"/>
      <c r="F16" s="118" t="s">
        <v>50</v>
      </c>
      <c r="G16" s="118"/>
      <c r="H16" s="118"/>
      <c r="I16" s="120" t="s">
        <v>401</v>
      </c>
      <c r="J16" s="120"/>
      <c r="K16" s="120"/>
      <c r="L16" s="120"/>
      <c r="M16" s="120"/>
    </row>
    <row r="17" spans="1:13" ht="49.5" customHeight="1">
      <c r="A17" s="83"/>
      <c r="B17" s="92"/>
      <c r="C17" s="93"/>
      <c r="D17" s="117"/>
      <c r="E17" s="117"/>
      <c r="F17" s="118" t="s">
        <v>386</v>
      </c>
      <c r="G17" s="118"/>
      <c r="H17" s="118"/>
      <c r="I17" s="120" t="s">
        <v>387</v>
      </c>
      <c r="J17" s="120"/>
      <c r="K17" s="120"/>
      <c r="L17" s="120"/>
      <c r="M17" s="120"/>
    </row>
    <row r="18" spans="1:13" ht="41.25" customHeight="1">
      <c r="A18" s="83"/>
      <c r="B18" s="92"/>
      <c r="C18" s="92"/>
      <c r="D18" s="119" t="s">
        <v>123</v>
      </c>
      <c r="E18" s="119"/>
      <c r="F18" s="118" t="s">
        <v>51</v>
      </c>
      <c r="G18" s="118"/>
      <c r="H18" s="118"/>
      <c r="I18" s="120" t="s">
        <v>401</v>
      </c>
      <c r="J18" s="120"/>
      <c r="K18" s="120"/>
      <c r="L18" s="120"/>
      <c r="M18" s="120"/>
    </row>
    <row r="19" spans="1:13" ht="21" customHeight="1">
      <c r="A19" s="83"/>
      <c r="B19" s="93" t="s">
        <v>119</v>
      </c>
      <c r="C19" s="92"/>
      <c r="D19" s="117"/>
      <c r="E19" s="117"/>
      <c r="F19" s="118" t="s">
        <v>52</v>
      </c>
      <c r="G19" s="118"/>
      <c r="H19" s="118"/>
      <c r="I19" s="120" t="s">
        <v>425</v>
      </c>
      <c r="J19" s="120"/>
      <c r="K19" s="120"/>
      <c r="L19" s="120"/>
      <c r="M19" s="120"/>
    </row>
    <row r="20" spans="1:13" ht="48.75" customHeight="1">
      <c r="A20" s="83"/>
      <c r="B20" s="93"/>
      <c r="C20" s="92"/>
      <c r="D20" s="117"/>
      <c r="E20" s="117"/>
      <c r="F20" s="118" t="s">
        <v>386</v>
      </c>
      <c r="G20" s="118"/>
      <c r="H20" s="118"/>
      <c r="I20" s="120" t="s">
        <v>387</v>
      </c>
      <c r="J20" s="120"/>
      <c r="K20" s="120"/>
      <c r="L20" s="120"/>
      <c r="M20" s="120"/>
    </row>
    <row r="21" spans="1:13" ht="20.25" customHeight="1">
      <c r="A21" s="83"/>
      <c r="B21" s="92"/>
      <c r="C21" s="93" t="s">
        <v>124</v>
      </c>
      <c r="D21" s="117"/>
      <c r="E21" s="117"/>
      <c r="F21" s="118" t="s">
        <v>53</v>
      </c>
      <c r="G21" s="118"/>
      <c r="H21" s="118"/>
      <c r="I21" s="120" t="s">
        <v>425</v>
      </c>
      <c r="J21" s="120"/>
      <c r="K21" s="120"/>
      <c r="L21" s="120"/>
      <c r="M21" s="120"/>
    </row>
    <row r="22" spans="1:13" ht="45" customHeight="1">
      <c r="A22" s="83"/>
      <c r="B22" s="92"/>
      <c r="C22" s="93"/>
      <c r="D22" s="117"/>
      <c r="E22" s="117"/>
      <c r="F22" s="118" t="s">
        <v>386</v>
      </c>
      <c r="G22" s="118"/>
      <c r="H22" s="118"/>
      <c r="I22" s="120" t="s">
        <v>387</v>
      </c>
      <c r="J22" s="120"/>
      <c r="K22" s="120"/>
      <c r="L22" s="120"/>
      <c r="M22" s="120"/>
    </row>
    <row r="23" spans="1:13" ht="24.75" customHeight="1">
      <c r="A23" s="83"/>
      <c r="B23" s="92"/>
      <c r="C23" s="92"/>
      <c r="D23" s="119" t="s">
        <v>193</v>
      </c>
      <c r="E23" s="119"/>
      <c r="F23" s="118" t="s">
        <v>194</v>
      </c>
      <c r="G23" s="118"/>
      <c r="H23" s="118"/>
      <c r="I23" s="120" t="s">
        <v>426</v>
      </c>
      <c r="J23" s="120"/>
      <c r="K23" s="120"/>
      <c r="L23" s="120"/>
      <c r="M23" s="120"/>
    </row>
    <row r="24" spans="1:13" ht="52.5" customHeight="1">
      <c r="A24" s="83"/>
      <c r="B24" s="92"/>
      <c r="C24" s="92"/>
      <c r="D24" s="119" t="s">
        <v>45</v>
      </c>
      <c r="E24" s="119"/>
      <c r="F24" s="118" t="s">
        <v>46</v>
      </c>
      <c r="G24" s="118"/>
      <c r="H24" s="118"/>
      <c r="I24" s="120" t="s">
        <v>427</v>
      </c>
      <c r="J24" s="120"/>
      <c r="K24" s="120"/>
      <c r="L24" s="120"/>
      <c r="M24" s="120"/>
    </row>
    <row r="25" spans="1:13" ht="22.5" customHeight="1">
      <c r="A25" s="83"/>
      <c r="B25" s="92"/>
      <c r="C25" s="92"/>
      <c r="D25" s="119" t="s">
        <v>126</v>
      </c>
      <c r="E25" s="119"/>
      <c r="F25" s="118" t="s">
        <v>55</v>
      </c>
      <c r="G25" s="118"/>
      <c r="H25" s="118"/>
      <c r="I25" s="120" t="s">
        <v>389</v>
      </c>
      <c r="J25" s="120"/>
      <c r="K25" s="120"/>
      <c r="L25" s="120"/>
      <c r="M25" s="120"/>
    </row>
    <row r="26" spans="1:13" ht="24" customHeight="1">
      <c r="A26" s="83"/>
      <c r="B26" s="92"/>
      <c r="C26" s="92"/>
      <c r="D26" s="119" t="s">
        <v>127</v>
      </c>
      <c r="E26" s="119"/>
      <c r="F26" s="118" t="s">
        <v>56</v>
      </c>
      <c r="G26" s="118"/>
      <c r="H26" s="118"/>
      <c r="I26" s="120" t="s">
        <v>389</v>
      </c>
      <c r="J26" s="120"/>
      <c r="K26" s="120"/>
      <c r="L26" s="120"/>
      <c r="M26" s="120"/>
    </row>
    <row r="27" spans="1:13" ht="24.75" customHeight="1">
      <c r="A27" s="83"/>
      <c r="B27" s="93" t="s">
        <v>120</v>
      </c>
      <c r="C27" s="92"/>
      <c r="D27" s="117"/>
      <c r="E27" s="117"/>
      <c r="F27" s="118" t="s">
        <v>57</v>
      </c>
      <c r="G27" s="118"/>
      <c r="H27" s="118"/>
      <c r="I27" s="120" t="s">
        <v>428</v>
      </c>
      <c r="J27" s="120"/>
      <c r="K27" s="120"/>
      <c r="L27" s="120"/>
      <c r="M27" s="120"/>
    </row>
    <row r="28" spans="1:13" ht="44.25" customHeight="1">
      <c r="A28" s="83"/>
      <c r="B28" s="93"/>
      <c r="C28" s="92"/>
      <c r="D28" s="117"/>
      <c r="E28" s="117"/>
      <c r="F28" s="118" t="s">
        <v>386</v>
      </c>
      <c r="G28" s="118"/>
      <c r="H28" s="118"/>
      <c r="I28" s="120" t="s">
        <v>387</v>
      </c>
      <c r="J28" s="120"/>
      <c r="K28" s="120"/>
      <c r="L28" s="120"/>
      <c r="M28" s="120"/>
    </row>
    <row r="29" spans="1:13" ht="24.75" customHeight="1">
      <c r="A29" s="83"/>
      <c r="B29" s="92"/>
      <c r="C29" s="93" t="s">
        <v>128</v>
      </c>
      <c r="D29" s="117"/>
      <c r="E29" s="117"/>
      <c r="F29" s="118" t="s">
        <v>58</v>
      </c>
      <c r="G29" s="118"/>
      <c r="H29" s="118"/>
      <c r="I29" s="120" t="s">
        <v>428</v>
      </c>
      <c r="J29" s="120"/>
      <c r="K29" s="120"/>
      <c r="L29" s="120"/>
      <c r="M29" s="120"/>
    </row>
    <row r="30" spans="1:13" ht="46.5" customHeight="1">
      <c r="A30" s="83"/>
      <c r="B30" s="92"/>
      <c r="C30" s="93"/>
      <c r="D30" s="117"/>
      <c r="E30" s="117"/>
      <c r="F30" s="118" t="s">
        <v>386</v>
      </c>
      <c r="G30" s="118"/>
      <c r="H30" s="118"/>
      <c r="I30" s="120" t="s">
        <v>387</v>
      </c>
      <c r="J30" s="120"/>
      <c r="K30" s="120"/>
      <c r="L30" s="120"/>
      <c r="M30" s="120"/>
    </row>
    <row r="31" spans="1:13" ht="24.75" customHeight="1">
      <c r="A31" s="83"/>
      <c r="B31" s="92"/>
      <c r="C31" s="92"/>
      <c r="D31" s="119" t="s">
        <v>166</v>
      </c>
      <c r="E31" s="119"/>
      <c r="F31" s="118" t="s">
        <v>59</v>
      </c>
      <c r="G31" s="118"/>
      <c r="H31" s="118"/>
      <c r="I31" s="120" t="s">
        <v>391</v>
      </c>
      <c r="J31" s="120"/>
      <c r="K31" s="120"/>
      <c r="L31" s="120"/>
      <c r="M31" s="120"/>
    </row>
    <row r="32" spans="1:13" ht="42" customHeight="1">
      <c r="A32" s="83"/>
      <c r="B32" s="92"/>
      <c r="C32" s="92"/>
      <c r="D32" s="119" t="s">
        <v>167</v>
      </c>
      <c r="E32" s="119"/>
      <c r="F32" s="118" t="s">
        <v>60</v>
      </c>
      <c r="G32" s="118"/>
      <c r="H32" s="118"/>
      <c r="I32" s="120" t="s">
        <v>390</v>
      </c>
      <c r="J32" s="120"/>
      <c r="K32" s="120"/>
      <c r="L32" s="120"/>
      <c r="M32" s="120"/>
    </row>
    <row r="33" spans="1:13" ht="24.75" customHeight="1">
      <c r="A33" s="83"/>
      <c r="B33" s="93" t="s">
        <v>129</v>
      </c>
      <c r="C33" s="92"/>
      <c r="D33" s="117"/>
      <c r="E33" s="117"/>
      <c r="F33" s="118" t="s">
        <v>61</v>
      </c>
      <c r="G33" s="118"/>
      <c r="H33" s="118"/>
      <c r="I33" s="120" t="s">
        <v>429</v>
      </c>
      <c r="J33" s="120"/>
      <c r="K33" s="120"/>
      <c r="L33" s="120"/>
      <c r="M33" s="120"/>
    </row>
    <row r="34" spans="1:13" ht="45" customHeight="1">
      <c r="A34" s="83"/>
      <c r="B34" s="93"/>
      <c r="C34" s="92"/>
      <c r="D34" s="117"/>
      <c r="E34" s="117"/>
      <c r="F34" s="118" t="s">
        <v>386</v>
      </c>
      <c r="G34" s="118"/>
      <c r="H34" s="118"/>
      <c r="I34" s="120" t="s">
        <v>387</v>
      </c>
      <c r="J34" s="120"/>
      <c r="K34" s="120"/>
      <c r="L34" s="120"/>
      <c r="M34" s="120"/>
    </row>
    <row r="35" spans="1:13" ht="24.75" customHeight="1">
      <c r="A35" s="83"/>
      <c r="B35" s="92"/>
      <c r="C35" s="93" t="s">
        <v>139</v>
      </c>
      <c r="D35" s="117"/>
      <c r="E35" s="117"/>
      <c r="F35" s="118" t="s">
        <v>62</v>
      </c>
      <c r="G35" s="118"/>
      <c r="H35" s="118"/>
      <c r="I35" s="120" t="s">
        <v>430</v>
      </c>
      <c r="J35" s="120"/>
      <c r="K35" s="120"/>
      <c r="L35" s="120"/>
      <c r="M35" s="120"/>
    </row>
    <row r="36" spans="1:13" ht="45" customHeight="1">
      <c r="A36" s="83"/>
      <c r="B36" s="92"/>
      <c r="C36" s="93"/>
      <c r="D36" s="117"/>
      <c r="E36" s="117"/>
      <c r="F36" s="118" t="s">
        <v>386</v>
      </c>
      <c r="G36" s="118"/>
      <c r="H36" s="118"/>
      <c r="I36" s="120" t="s">
        <v>387</v>
      </c>
      <c r="J36" s="120"/>
      <c r="K36" s="120"/>
      <c r="L36" s="120"/>
      <c r="M36" s="120"/>
    </row>
    <row r="37" spans="1:13" ht="51" customHeight="1">
      <c r="A37" s="83"/>
      <c r="B37" s="92"/>
      <c r="C37" s="92"/>
      <c r="D37" s="119" t="s">
        <v>168</v>
      </c>
      <c r="E37" s="119"/>
      <c r="F37" s="118" t="s">
        <v>63</v>
      </c>
      <c r="G37" s="118"/>
      <c r="H37" s="118"/>
      <c r="I37" s="120" t="s">
        <v>430</v>
      </c>
      <c r="J37" s="120"/>
      <c r="K37" s="120"/>
      <c r="L37" s="120"/>
      <c r="M37" s="120"/>
    </row>
    <row r="38" spans="1:13" ht="24.75" customHeight="1">
      <c r="A38" s="83"/>
      <c r="B38" s="92"/>
      <c r="C38" s="93" t="s">
        <v>140</v>
      </c>
      <c r="D38" s="117"/>
      <c r="E38" s="117"/>
      <c r="F38" s="118" t="s">
        <v>64</v>
      </c>
      <c r="G38" s="118"/>
      <c r="H38" s="118"/>
      <c r="I38" s="120" t="s">
        <v>388</v>
      </c>
      <c r="J38" s="120"/>
      <c r="K38" s="120"/>
      <c r="L38" s="120"/>
      <c r="M38" s="120"/>
    </row>
    <row r="39" spans="1:13" ht="47.25" customHeight="1">
      <c r="A39" s="83"/>
      <c r="B39" s="92"/>
      <c r="C39" s="93"/>
      <c r="D39" s="117"/>
      <c r="E39" s="117"/>
      <c r="F39" s="118" t="s">
        <v>386</v>
      </c>
      <c r="G39" s="118"/>
      <c r="H39" s="118"/>
      <c r="I39" s="120" t="s">
        <v>387</v>
      </c>
      <c r="J39" s="120"/>
      <c r="K39" s="120"/>
      <c r="L39" s="120"/>
      <c r="M39" s="120"/>
    </row>
    <row r="40" spans="1:13" ht="24.75" customHeight="1">
      <c r="A40" s="83"/>
      <c r="B40" s="92"/>
      <c r="C40" s="92"/>
      <c r="D40" s="119" t="s">
        <v>197</v>
      </c>
      <c r="E40" s="119"/>
      <c r="F40" s="118" t="s">
        <v>198</v>
      </c>
      <c r="G40" s="118"/>
      <c r="H40" s="118"/>
      <c r="I40" s="120" t="s">
        <v>388</v>
      </c>
      <c r="J40" s="120"/>
      <c r="K40" s="120"/>
      <c r="L40" s="120"/>
      <c r="M40" s="120"/>
    </row>
    <row r="41" spans="1:13" ht="24.75" customHeight="1">
      <c r="A41" s="83"/>
      <c r="B41" s="92"/>
      <c r="C41" s="93" t="s">
        <v>141</v>
      </c>
      <c r="D41" s="117"/>
      <c r="E41" s="117"/>
      <c r="F41" s="118" t="s">
        <v>65</v>
      </c>
      <c r="G41" s="118"/>
      <c r="H41" s="118"/>
      <c r="I41" s="120" t="s">
        <v>400</v>
      </c>
      <c r="J41" s="120"/>
      <c r="K41" s="120"/>
      <c r="L41" s="120"/>
      <c r="M41" s="120"/>
    </row>
    <row r="42" spans="1:13" ht="45.75" customHeight="1">
      <c r="A42" s="83"/>
      <c r="B42" s="92"/>
      <c r="C42" s="93"/>
      <c r="D42" s="117"/>
      <c r="E42" s="117"/>
      <c r="F42" s="118" t="s">
        <v>386</v>
      </c>
      <c r="G42" s="118"/>
      <c r="H42" s="118"/>
      <c r="I42" s="120" t="s">
        <v>387</v>
      </c>
      <c r="J42" s="120"/>
      <c r="K42" s="120"/>
      <c r="L42" s="120"/>
      <c r="M42" s="120"/>
    </row>
    <row r="43" spans="1:13" ht="24.75" customHeight="1">
      <c r="A43" s="83"/>
      <c r="B43" s="92"/>
      <c r="C43" s="92"/>
      <c r="D43" s="119" t="s">
        <v>126</v>
      </c>
      <c r="E43" s="119"/>
      <c r="F43" s="118" t="s">
        <v>55</v>
      </c>
      <c r="G43" s="118"/>
      <c r="H43" s="118"/>
      <c r="I43" s="120" t="s">
        <v>431</v>
      </c>
      <c r="J43" s="120"/>
      <c r="K43" s="120"/>
      <c r="L43" s="120"/>
      <c r="M43" s="120"/>
    </row>
    <row r="44" spans="1:13" ht="24.75" customHeight="1">
      <c r="A44" s="83"/>
      <c r="B44" s="92"/>
      <c r="C44" s="92"/>
      <c r="D44" s="119" t="s">
        <v>169</v>
      </c>
      <c r="E44" s="119"/>
      <c r="F44" s="118" t="s">
        <v>66</v>
      </c>
      <c r="G44" s="118"/>
      <c r="H44" s="118"/>
      <c r="I44" s="120" t="s">
        <v>392</v>
      </c>
      <c r="J44" s="120"/>
      <c r="K44" s="120"/>
      <c r="L44" s="120"/>
      <c r="M44" s="120"/>
    </row>
    <row r="45" spans="1:13" ht="33" customHeight="1">
      <c r="A45" s="83"/>
      <c r="B45" s="93" t="s">
        <v>130</v>
      </c>
      <c r="C45" s="92"/>
      <c r="D45" s="117"/>
      <c r="E45" s="117"/>
      <c r="F45" s="118" t="s">
        <v>67</v>
      </c>
      <c r="G45" s="118"/>
      <c r="H45" s="118"/>
      <c r="I45" s="120" t="s">
        <v>393</v>
      </c>
      <c r="J45" s="120"/>
      <c r="K45" s="120"/>
      <c r="L45" s="120"/>
      <c r="M45" s="120"/>
    </row>
    <row r="46" spans="1:13" ht="51.75" customHeight="1">
      <c r="A46" s="83"/>
      <c r="B46" s="93"/>
      <c r="C46" s="92"/>
      <c r="D46" s="117"/>
      <c r="E46" s="117"/>
      <c r="F46" s="118" t="s">
        <v>386</v>
      </c>
      <c r="G46" s="118"/>
      <c r="H46" s="118"/>
      <c r="I46" s="120" t="s">
        <v>387</v>
      </c>
      <c r="J46" s="120"/>
      <c r="K46" s="120"/>
      <c r="L46" s="120"/>
      <c r="M46" s="120"/>
    </row>
    <row r="47" spans="1:13" ht="33" customHeight="1">
      <c r="A47" s="83"/>
      <c r="B47" s="92"/>
      <c r="C47" s="93" t="s">
        <v>142</v>
      </c>
      <c r="D47" s="117"/>
      <c r="E47" s="117"/>
      <c r="F47" s="118" t="s">
        <v>68</v>
      </c>
      <c r="G47" s="118"/>
      <c r="H47" s="118"/>
      <c r="I47" s="120" t="s">
        <v>393</v>
      </c>
      <c r="J47" s="120"/>
      <c r="K47" s="120"/>
      <c r="L47" s="120"/>
      <c r="M47" s="120"/>
    </row>
    <row r="48" spans="1:13" ht="47.25" customHeight="1">
      <c r="A48" s="83"/>
      <c r="B48" s="92"/>
      <c r="C48" s="93"/>
      <c r="D48" s="117"/>
      <c r="E48" s="117"/>
      <c r="F48" s="118" t="s">
        <v>386</v>
      </c>
      <c r="G48" s="118"/>
      <c r="H48" s="118"/>
      <c r="I48" s="120" t="s">
        <v>387</v>
      </c>
      <c r="J48" s="120"/>
      <c r="K48" s="120"/>
      <c r="L48" s="120"/>
      <c r="M48" s="120"/>
    </row>
    <row r="49" spans="1:13" ht="57" customHeight="1">
      <c r="A49" s="83"/>
      <c r="B49" s="92"/>
      <c r="C49" s="92"/>
      <c r="D49" s="119" t="s">
        <v>168</v>
      </c>
      <c r="E49" s="119"/>
      <c r="F49" s="118" t="s">
        <v>63</v>
      </c>
      <c r="G49" s="118"/>
      <c r="H49" s="118"/>
      <c r="I49" s="120" t="s">
        <v>393</v>
      </c>
      <c r="J49" s="120"/>
      <c r="K49" s="120"/>
      <c r="L49" s="120"/>
      <c r="M49" s="120"/>
    </row>
    <row r="50" spans="1:13" ht="48" customHeight="1">
      <c r="A50" s="83"/>
      <c r="B50" s="93" t="s">
        <v>131</v>
      </c>
      <c r="C50" s="92"/>
      <c r="D50" s="117"/>
      <c r="E50" s="117"/>
      <c r="F50" s="118" t="s">
        <v>69</v>
      </c>
      <c r="G50" s="118"/>
      <c r="H50" s="118"/>
      <c r="I50" s="120" t="s">
        <v>432</v>
      </c>
      <c r="J50" s="120"/>
      <c r="K50" s="120"/>
      <c r="L50" s="120"/>
      <c r="M50" s="120"/>
    </row>
    <row r="51" spans="1:13" ht="53.25" customHeight="1">
      <c r="A51" s="83"/>
      <c r="B51" s="93"/>
      <c r="C51" s="92"/>
      <c r="D51" s="117"/>
      <c r="E51" s="117"/>
      <c r="F51" s="118" t="s">
        <v>386</v>
      </c>
      <c r="G51" s="118"/>
      <c r="H51" s="118"/>
      <c r="I51" s="120" t="s">
        <v>387</v>
      </c>
      <c r="J51" s="120"/>
      <c r="K51" s="120"/>
      <c r="L51" s="120"/>
      <c r="M51" s="120"/>
    </row>
    <row r="52" spans="1:13" ht="30.75" customHeight="1">
      <c r="A52" s="83"/>
      <c r="B52" s="92"/>
      <c r="C52" s="93" t="s">
        <v>143</v>
      </c>
      <c r="D52" s="117"/>
      <c r="E52" s="117"/>
      <c r="F52" s="118" t="s">
        <v>70</v>
      </c>
      <c r="G52" s="118"/>
      <c r="H52" s="118"/>
      <c r="I52" s="120" t="s">
        <v>398</v>
      </c>
      <c r="J52" s="120"/>
      <c r="K52" s="120"/>
      <c r="L52" s="120"/>
      <c r="M52" s="120"/>
    </row>
    <row r="53" spans="1:13" ht="48" customHeight="1">
      <c r="A53" s="83"/>
      <c r="B53" s="92"/>
      <c r="C53" s="93"/>
      <c r="D53" s="117"/>
      <c r="E53" s="117"/>
      <c r="F53" s="118" t="s">
        <v>386</v>
      </c>
      <c r="G53" s="118"/>
      <c r="H53" s="118"/>
      <c r="I53" s="120" t="s">
        <v>387</v>
      </c>
      <c r="J53" s="120"/>
      <c r="K53" s="120"/>
      <c r="L53" s="120"/>
      <c r="M53" s="120"/>
    </row>
    <row r="54" spans="1:13" ht="36.75" customHeight="1">
      <c r="A54" s="83"/>
      <c r="B54" s="92"/>
      <c r="C54" s="92"/>
      <c r="D54" s="119" t="s">
        <v>170</v>
      </c>
      <c r="E54" s="119"/>
      <c r="F54" s="118" t="s">
        <v>71</v>
      </c>
      <c r="G54" s="118"/>
      <c r="H54" s="118"/>
      <c r="I54" s="120" t="s">
        <v>398</v>
      </c>
      <c r="J54" s="120"/>
      <c r="K54" s="120"/>
      <c r="L54" s="120"/>
      <c r="M54" s="120"/>
    </row>
    <row r="55" spans="1:13" ht="48.75" customHeight="1">
      <c r="A55" s="83"/>
      <c r="B55" s="92"/>
      <c r="C55" s="93" t="s">
        <v>144</v>
      </c>
      <c r="D55" s="117"/>
      <c r="E55" s="117"/>
      <c r="F55" s="118" t="s">
        <v>72</v>
      </c>
      <c r="G55" s="118"/>
      <c r="H55" s="118"/>
      <c r="I55" s="120" t="s">
        <v>433</v>
      </c>
      <c r="J55" s="120"/>
      <c r="K55" s="120"/>
      <c r="L55" s="120"/>
      <c r="M55" s="120"/>
    </row>
    <row r="56" spans="1:13" ht="49.5" customHeight="1">
      <c r="A56" s="83"/>
      <c r="B56" s="92"/>
      <c r="C56" s="93"/>
      <c r="D56" s="117"/>
      <c r="E56" s="117"/>
      <c r="F56" s="118" t="s">
        <v>386</v>
      </c>
      <c r="G56" s="118"/>
      <c r="H56" s="118"/>
      <c r="I56" s="120" t="s">
        <v>387</v>
      </c>
      <c r="J56" s="120"/>
      <c r="K56" s="120"/>
      <c r="L56" s="120"/>
      <c r="M56" s="120"/>
    </row>
    <row r="57" spans="1:13" ht="24.75" customHeight="1">
      <c r="A57" s="83"/>
      <c r="B57" s="92"/>
      <c r="C57" s="92"/>
      <c r="D57" s="119" t="s">
        <v>171</v>
      </c>
      <c r="E57" s="119"/>
      <c r="F57" s="118" t="s">
        <v>73</v>
      </c>
      <c r="G57" s="118"/>
      <c r="H57" s="118"/>
      <c r="I57" s="120" t="s">
        <v>434</v>
      </c>
      <c r="J57" s="120"/>
      <c r="K57" s="120"/>
      <c r="L57" s="120"/>
      <c r="M57" s="120"/>
    </row>
    <row r="58" spans="1:13" ht="24.75" customHeight="1">
      <c r="A58" s="83"/>
      <c r="B58" s="92"/>
      <c r="C58" s="92"/>
      <c r="D58" s="119" t="s">
        <v>172</v>
      </c>
      <c r="E58" s="119"/>
      <c r="F58" s="118" t="s">
        <v>74</v>
      </c>
      <c r="G58" s="118"/>
      <c r="H58" s="118"/>
      <c r="I58" s="120" t="s">
        <v>435</v>
      </c>
      <c r="J58" s="120"/>
      <c r="K58" s="120"/>
      <c r="L58" s="120"/>
      <c r="M58" s="120"/>
    </row>
    <row r="59" spans="1:13" ht="24.75" customHeight="1">
      <c r="A59" s="83"/>
      <c r="B59" s="92"/>
      <c r="C59" s="92"/>
      <c r="D59" s="119" t="s">
        <v>173</v>
      </c>
      <c r="E59" s="119"/>
      <c r="F59" s="118" t="s">
        <v>75</v>
      </c>
      <c r="G59" s="118"/>
      <c r="H59" s="118"/>
      <c r="I59" s="120" t="s">
        <v>436</v>
      </c>
      <c r="J59" s="120"/>
      <c r="K59" s="120"/>
      <c r="L59" s="120"/>
      <c r="M59" s="120"/>
    </row>
    <row r="60" spans="1:13" ht="24.75" customHeight="1">
      <c r="A60" s="83"/>
      <c r="B60" s="92"/>
      <c r="C60" s="92"/>
      <c r="D60" s="119" t="s">
        <v>174</v>
      </c>
      <c r="E60" s="119"/>
      <c r="F60" s="118" t="s">
        <v>76</v>
      </c>
      <c r="G60" s="118"/>
      <c r="H60" s="118"/>
      <c r="I60" s="120" t="s">
        <v>394</v>
      </c>
      <c r="J60" s="120"/>
      <c r="K60" s="120"/>
      <c r="L60" s="120"/>
      <c r="M60" s="120"/>
    </row>
    <row r="61" spans="1:13" ht="24.75" customHeight="1">
      <c r="A61" s="83"/>
      <c r="B61" s="92"/>
      <c r="C61" s="92"/>
      <c r="D61" s="119" t="s">
        <v>437</v>
      </c>
      <c r="E61" s="119"/>
      <c r="F61" s="118" t="s">
        <v>438</v>
      </c>
      <c r="G61" s="118"/>
      <c r="H61" s="118"/>
      <c r="I61" s="120" t="s">
        <v>385</v>
      </c>
      <c r="J61" s="120"/>
      <c r="K61" s="120"/>
      <c r="L61" s="120"/>
      <c r="M61" s="120"/>
    </row>
    <row r="62" spans="1:13" ht="24.75" customHeight="1">
      <c r="A62" s="83"/>
      <c r="B62" s="92"/>
      <c r="C62" s="92"/>
      <c r="D62" s="119" t="s">
        <v>410</v>
      </c>
      <c r="E62" s="119"/>
      <c r="F62" s="118" t="s">
        <v>439</v>
      </c>
      <c r="G62" s="118"/>
      <c r="H62" s="118"/>
      <c r="I62" s="120" t="s">
        <v>440</v>
      </c>
      <c r="J62" s="120"/>
      <c r="K62" s="120"/>
      <c r="L62" s="120"/>
      <c r="M62" s="120"/>
    </row>
    <row r="63" spans="1:13" ht="33" customHeight="1">
      <c r="A63" s="83"/>
      <c r="B63" s="92"/>
      <c r="C63" s="92"/>
      <c r="D63" s="119" t="s">
        <v>175</v>
      </c>
      <c r="E63" s="119"/>
      <c r="F63" s="118" t="s">
        <v>77</v>
      </c>
      <c r="G63" s="118"/>
      <c r="H63" s="118"/>
      <c r="I63" s="120" t="s">
        <v>398</v>
      </c>
      <c r="J63" s="120"/>
      <c r="K63" s="120"/>
      <c r="L63" s="120"/>
      <c r="M63" s="120"/>
    </row>
    <row r="64" spans="1:13" ht="51.75" customHeight="1">
      <c r="A64" s="83"/>
      <c r="B64" s="92"/>
      <c r="C64" s="93" t="s">
        <v>145</v>
      </c>
      <c r="D64" s="117"/>
      <c r="E64" s="117"/>
      <c r="F64" s="118" t="s">
        <v>78</v>
      </c>
      <c r="G64" s="118"/>
      <c r="H64" s="118"/>
      <c r="I64" s="120" t="s">
        <v>441</v>
      </c>
      <c r="J64" s="120"/>
      <c r="K64" s="120"/>
      <c r="L64" s="120"/>
      <c r="M64" s="120"/>
    </row>
    <row r="65" spans="1:13" ht="49.5" customHeight="1">
      <c r="A65" s="83"/>
      <c r="B65" s="92"/>
      <c r="C65" s="93"/>
      <c r="D65" s="117"/>
      <c r="E65" s="117"/>
      <c r="F65" s="118" t="s">
        <v>386</v>
      </c>
      <c r="G65" s="118"/>
      <c r="H65" s="118"/>
      <c r="I65" s="120" t="s">
        <v>387</v>
      </c>
      <c r="J65" s="120"/>
      <c r="K65" s="120"/>
      <c r="L65" s="120"/>
      <c r="M65" s="120"/>
    </row>
    <row r="66" spans="1:13" ht="24.75" customHeight="1">
      <c r="A66" s="83"/>
      <c r="B66" s="92"/>
      <c r="C66" s="92"/>
      <c r="D66" s="119" t="s">
        <v>171</v>
      </c>
      <c r="E66" s="119"/>
      <c r="F66" s="118" t="s">
        <v>73</v>
      </c>
      <c r="G66" s="118"/>
      <c r="H66" s="118"/>
      <c r="I66" s="120" t="s">
        <v>442</v>
      </c>
      <c r="J66" s="120"/>
      <c r="K66" s="120"/>
      <c r="L66" s="120"/>
      <c r="M66" s="120"/>
    </row>
    <row r="67" spans="1:13" ht="24.75" customHeight="1">
      <c r="A67" s="83"/>
      <c r="B67" s="92"/>
      <c r="C67" s="92"/>
      <c r="D67" s="119" t="s">
        <v>172</v>
      </c>
      <c r="E67" s="119"/>
      <c r="F67" s="118" t="s">
        <v>74</v>
      </c>
      <c r="G67" s="118"/>
      <c r="H67" s="118"/>
      <c r="I67" s="120" t="s">
        <v>443</v>
      </c>
      <c r="J67" s="120"/>
      <c r="K67" s="120"/>
      <c r="L67" s="120"/>
      <c r="M67" s="120"/>
    </row>
    <row r="68" spans="1:13" ht="24.75" customHeight="1">
      <c r="A68" s="83"/>
      <c r="B68" s="92"/>
      <c r="C68" s="92"/>
      <c r="D68" s="119" t="s">
        <v>173</v>
      </c>
      <c r="E68" s="119"/>
      <c r="F68" s="118" t="s">
        <v>75</v>
      </c>
      <c r="G68" s="118"/>
      <c r="H68" s="118"/>
      <c r="I68" s="120" t="s">
        <v>444</v>
      </c>
      <c r="J68" s="120"/>
      <c r="K68" s="120"/>
      <c r="L68" s="120"/>
      <c r="M68" s="120"/>
    </row>
    <row r="69" spans="1:13" ht="24.75" customHeight="1">
      <c r="A69" s="83"/>
      <c r="B69" s="92"/>
      <c r="C69" s="92"/>
      <c r="D69" s="119" t="s">
        <v>174</v>
      </c>
      <c r="E69" s="119"/>
      <c r="F69" s="118" t="s">
        <v>76</v>
      </c>
      <c r="G69" s="118"/>
      <c r="H69" s="118"/>
      <c r="I69" s="120" t="s">
        <v>445</v>
      </c>
      <c r="J69" s="120"/>
      <c r="K69" s="120"/>
      <c r="L69" s="120"/>
      <c r="M69" s="120"/>
    </row>
    <row r="70" spans="1:13" ht="24.75" customHeight="1">
      <c r="A70" s="83"/>
      <c r="B70" s="92"/>
      <c r="C70" s="92"/>
      <c r="D70" s="119" t="s">
        <v>176</v>
      </c>
      <c r="E70" s="119"/>
      <c r="F70" s="118" t="s">
        <v>79</v>
      </c>
      <c r="G70" s="118"/>
      <c r="H70" s="118"/>
      <c r="I70" s="120" t="s">
        <v>395</v>
      </c>
      <c r="J70" s="120"/>
      <c r="K70" s="120"/>
      <c r="L70" s="120"/>
      <c r="M70" s="120"/>
    </row>
    <row r="71" spans="1:13" ht="24.75" customHeight="1">
      <c r="A71" s="83"/>
      <c r="B71" s="92"/>
      <c r="C71" s="92"/>
      <c r="D71" s="119" t="s">
        <v>437</v>
      </c>
      <c r="E71" s="119"/>
      <c r="F71" s="118" t="s">
        <v>438</v>
      </c>
      <c r="G71" s="118"/>
      <c r="H71" s="118"/>
      <c r="I71" s="120" t="s">
        <v>399</v>
      </c>
      <c r="J71" s="120"/>
      <c r="K71" s="120"/>
      <c r="L71" s="120"/>
      <c r="M71" s="120"/>
    </row>
    <row r="72" spans="1:13" ht="24.75" customHeight="1">
      <c r="A72" s="83"/>
      <c r="B72" s="92"/>
      <c r="C72" s="92"/>
      <c r="D72" s="119" t="s">
        <v>410</v>
      </c>
      <c r="E72" s="119"/>
      <c r="F72" s="118" t="s">
        <v>439</v>
      </c>
      <c r="G72" s="118"/>
      <c r="H72" s="118"/>
      <c r="I72" s="120" t="s">
        <v>400</v>
      </c>
      <c r="J72" s="120"/>
      <c r="K72" s="120"/>
      <c r="L72" s="120"/>
      <c r="M72" s="120"/>
    </row>
    <row r="73" spans="1:13" ht="24.75" customHeight="1">
      <c r="A73" s="83"/>
      <c r="B73" s="92"/>
      <c r="C73" s="92"/>
      <c r="D73" s="119" t="s">
        <v>175</v>
      </c>
      <c r="E73" s="119"/>
      <c r="F73" s="118" t="s">
        <v>77</v>
      </c>
      <c r="G73" s="118"/>
      <c r="H73" s="118"/>
      <c r="I73" s="120" t="s">
        <v>446</v>
      </c>
      <c r="J73" s="120"/>
      <c r="K73" s="120"/>
      <c r="L73" s="120"/>
      <c r="M73" s="120"/>
    </row>
    <row r="74" spans="1:13" ht="38.25" customHeight="1">
      <c r="A74" s="83"/>
      <c r="B74" s="92"/>
      <c r="C74" s="93" t="s">
        <v>146</v>
      </c>
      <c r="D74" s="117"/>
      <c r="E74" s="117"/>
      <c r="F74" s="118" t="s">
        <v>80</v>
      </c>
      <c r="G74" s="118"/>
      <c r="H74" s="118"/>
      <c r="I74" s="120" t="s">
        <v>447</v>
      </c>
      <c r="J74" s="120"/>
      <c r="K74" s="120"/>
      <c r="L74" s="120"/>
      <c r="M74" s="120"/>
    </row>
    <row r="75" spans="1:13" ht="45.75" customHeight="1">
      <c r="A75" s="83"/>
      <c r="B75" s="92"/>
      <c r="C75" s="93"/>
      <c r="D75" s="117"/>
      <c r="E75" s="117"/>
      <c r="F75" s="118" t="s">
        <v>386</v>
      </c>
      <c r="G75" s="118"/>
      <c r="H75" s="118"/>
      <c r="I75" s="120" t="s">
        <v>387</v>
      </c>
      <c r="J75" s="120"/>
      <c r="K75" s="120"/>
      <c r="L75" s="120"/>
      <c r="M75" s="120"/>
    </row>
    <row r="76" spans="1:13" ht="24.75" customHeight="1">
      <c r="A76" s="83"/>
      <c r="B76" s="92"/>
      <c r="C76" s="92"/>
      <c r="D76" s="119" t="s">
        <v>177</v>
      </c>
      <c r="E76" s="119"/>
      <c r="F76" s="118" t="s">
        <v>81</v>
      </c>
      <c r="G76" s="118"/>
      <c r="H76" s="118"/>
      <c r="I76" s="120" t="s">
        <v>446</v>
      </c>
      <c r="J76" s="120"/>
      <c r="K76" s="120"/>
      <c r="L76" s="120"/>
      <c r="M76" s="120"/>
    </row>
    <row r="77" spans="1:13" ht="24.75" customHeight="1">
      <c r="A77" s="83"/>
      <c r="B77" s="92"/>
      <c r="C77" s="92"/>
      <c r="D77" s="119" t="s">
        <v>178</v>
      </c>
      <c r="E77" s="119"/>
      <c r="F77" s="118" t="s">
        <v>82</v>
      </c>
      <c r="G77" s="118"/>
      <c r="H77" s="118"/>
      <c r="I77" s="120" t="s">
        <v>397</v>
      </c>
      <c r="J77" s="120"/>
      <c r="K77" s="120"/>
      <c r="L77" s="120"/>
      <c r="M77" s="120"/>
    </row>
    <row r="78" spans="1:13" ht="30" customHeight="1">
      <c r="A78" s="83"/>
      <c r="B78" s="92"/>
      <c r="C78" s="92"/>
      <c r="D78" s="119" t="s">
        <v>179</v>
      </c>
      <c r="E78" s="119"/>
      <c r="F78" s="118" t="s">
        <v>83</v>
      </c>
      <c r="G78" s="118"/>
      <c r="H78" s="118"/>
      <c r="I78" s="120" t="s">
        <v>399</v>
      </c>
      <c r="J78" s="120"/>
      <c r="K78" s="120"/>
      <c r="L78" s="120"/>
      <c r="M78" s="120"/>
    </row>
    <row r="79" spans="1:13" ht="30.75" customHeight="1">
      <c r="A79" s="83"/>
      <c r="B79" s="92"/>
      <c r="C79" s="92"/>
      <c r="D79" s="119" t="s">
        <v>180</v>
      </c>
      <c r="E79" s="119"/>
      <c r="F79" s="118" t="s">
        <v>84</v>
      </c>
      <c r="G79" s="118"/>
      <c r="H79" s="118"/>
      <c r="I79" s="120" t="s">
        <v>448</v>
      </c>
      <c r="J79" s="120"/>
      <c r="K79" s="120"/>
      <c r="L79" s="120"/>
      <c r="M79" s="120"/>
    </row>
    <row r="80" spans="1:13" ht="34.5" customHeight="1">
      <c r="A80" s="83"/>
      <c r="B80" s="92"/>
      <c r="C80" s="93" t="s">
        <v>147</v>
      </c>
      <c r="D80" s="117"/>
      <c r="E80" s="117"/>
      <c r="F80" s="118" t="s">
        <v>85</v>
      </c>
      <c r="G80" s="118"/>
      <c r="H80" s="118"/>
      <c r="I80" s="120" t="s">
        <v>449</v>
      </c>
      <c r="J80" s="120"/>
      <c r="K80" s="120"/>
      <c r="L80" s="120"/>
      <c r="M80" s="120"/>
    </row>
    <row r="81" spans="1:13" ht="48" customHeight="1">
      <c r="A81" s="83"/>
      <c r="B81" s="92"/>
      <c r="C81" s="93"/>
      <c r="D81" s="117"/>
      <c r="E81" s="117"/>
      <c r="F81" s="118" t="s">
        <v>386</v>
      </c>
      <c r="G81" s="118"/>
      <c r="H81" s="118"/>
      <c r="I81" s="120" t="s">
        <v>387</v>
      </c>
      <c r="J81" s="120"/>
      <c r="K81" s="120"/>
      <c r="L81" s="120"/>
      <c r="M81" s="120"/>
    </row>
    <row r="82" spans="1:13" ht="24.75" customHeight="1">
      <c r="A82" s="83"/>
      <c r="B82" s="92"/>
      <c r="C82" s="92"/>
      <c r="D82" s="119" t="s">
        <v>181</v>
      </c>
      <c r="E82" s="119"/>
      <c r="F82" s="118" t="s">
        <v>70</v>
      </c>
      <c r="G82" s="118"/>
      <c r="H82" s="118"/>
      <c r="I82" s="120" t="s">
        <v>450</v>
      </c>
      <c r="J82" s="120"/>
      <c r="K82" s="120"/>
      <c r="L82" s="120"/>
      <c r="M82" s="120"/>
    </row>
    <row r="83" spans="1:13" ht="24.75" customHeight="1">
      <c r="A83" s="83"/>
      <c r="B83" s="92"/>
      <c r="C83" s="92"/>
      <c r="D83" s="119" t="s">
        <v>182</v>
      </c>
      <c r="E83" s="119"/>
      <c r="F83" s="118" t="s">
        <v>86</v>
      </c>
      <c r="G83" s="118"/>
      <c r="H83" s="118"/>
      <c r="I83" s="120" t="s">
        <v>451</v>
      </c>
      <c r="J83" s="120"/>
      <c r="K83" s="120"/>
      <c r="L83" s="120"/>
      <c r="M83" s="120"/>
    </row>
    <row r="84" spans="1:13" ht="24.75" customHeight="1">
      <c r="A84" s="83"/>
      <c r="B84" s="93" t="s">
        <v>132</v>
      </c>
      <c r="C84" s="92"/>
      <c r="D84" s="117"/>
      <c r="E84" s="117"/>
      <c r="F84" s="118" t="s">
        <v>87</v>
      </c>
      <c r="G84" s="118"/>
      <c r="H84" s="118"/>
      <c r="I84" s="120" t="s">
        <v>452</v>
      </c>
      <c r="J84" s="120"/>
      <c r="K84" s="120"/>
      <c r="L84" s="120"/>
      <c r="M84" s="120"/>
    </row>
    <row r="85" spans="1:13" ht="43.5" customHeight="1">
      <c r="A85" s="83"/>
      <c r="B85" s="93"/>
      <c r="C85" s="92"/>
      <c r="D85" s="117"/>
      <c r="E85" s="117"/>
      <c r="F85" s="118" t="s">
        <v>386</v>
      </c>
      <c r="G85" s="118"/>
      <c r="H85" s="118"/>
      <c r="I85" s="120" t="s">
        <v>387</v>
      </c>
      <c r="J85" s="120"/>
      <c r="K85" s="120"/>
      <c r="L85" s="120"/>
      <c r="M85" s="120"/>
    </row>
    <row r="86" spans="1:13" ht="32.25" customHeight="1">
      <c r="A86" s="83"/>
      <c r="B86" s="92"/>
      <c r="C86" s="93" t="s">
        <v>148</v>
      </c>
      <c r="D86" s="117"/>
      <c r="E86" s="117"/>
      <c r="F86" s="118" t="s">
        <v>88</v>
      </c>
      <c r="G86" s="118"/>
      <c r="H86" s="118"/>
      <c r="I86" s="120" t="s">
        <v>453</v>
      </c>
      <c r="J86" s="120"/>
      <c r="K86" s="120"/>
      <c r="L86" s="120"/>
      <c r="M86" s="120"/>
    </row>
    <row r="87" spans="1:13" ht="49.5" customHeight="1">
      <c r="A87" s="83"/>
      <c r="B87" s="92"/>
      <c r="C87" s="93"/>
      <c r="D87" s="117"/>
      <c r="E87" s="117"/>
      <c r="F87" s="118" t="s">
        <v>386</v>
      </c>
      <c r="G87" s="118"/>
      <c r="H87" s="118"/>
      <c r="I87" s="120" t="s">
        <v>387</v>
      </c>
      <c r="J87" s="120"/>
      <c r="K87" s="120"/>
      <c r="L87" s="120"/>
      <c r="M87" s="120"/>
    </row>
    <row r="88" spans="1:13" ht="30.75" customHeight="1">
      <c r="A88" s="83"/>
      <c r="B88" s="92"/>
      <c r="C88" s="92"/>
      <c r="D88" s="119" t="s">
        <v>183</v>
      </c>
      <c r="E88" s="119"/>
      <c r="F88" s="118" t="s">
        <v>89</v>
      </c>
      <c r="G88" s="118"/>
      <c r="H88" s="118"/>
      <c r="I88" s="120" t="s">
        <v>453</v>
      </c>
      <c r="J88" s="120"/>
      <c r="K88" s="120"/>
      <c r="L88" s="120"/>
      <c r="M88" s="120"/>
    </row>
    <row r="89" spans="1:13" ht="24.75" customHeight="1">
      <c r="A89" s="83"/>
      <c r="B89" s="92"/>
      <c r="C89" s="93" t="s">
        <v>149</v>
      </c>
      <c r="D89" s="117"/>
      <c r="E89" s="117"/>
      <c r="F89" s="118" t="s">
        <v>90</v>
      </c>
      <c r="G89" s="118"/>
      <c r="H89" s="118"/>
      <c r="I89" s="120" t="s">
        <v>454</v>
      </c>
      <c r="J89" s="120"/>
      <c r="K89" s="120"/>
      <c r="L89" s="120"/>
      <c r="M89" s="120"/>
    </row>
    <row r="90" spans="1:13" ht="49.5" customHeight="1">
      <c r="A90" s="83"/>
      <c r="B90" s="92"/>
      <c r="C90" s="93"/>
      <c r="D90" s="117"/>
      <c r="E90" s="117"/>
      <c r="F90" s="118" t="s">
        <v>386</v>
      </c>
      <c r="G90" s="118"/>
      <c r="H90" s="118"/>
      <c r="I90" s="120" t="s">
        <v>387</v>
      </c>
      <c r="J90" s="120"/>
      <c r="K90" s="120"/>
      <c r="L90" s="120"/>
      <c r="M90" s="120"/>
    </row>
    <row r="91" spans="1:13" ht="24.75" customHeight="1">
      <c r="A91" s="83"/>
      <c r="B91" s="92"/>
      <c r="C91" s="92"/>
      <c r="D91" s="119" t="s">
        <v>183</v>
      </c>
      <c r="E91" s="119"/>
      <c r="F91" s="118" t="s">
        <v>89</v>
      </c>
      <c r="G91" s="118"/>
      <c r="H91" s="118"/>
      <c r="I91" s="120" t="s">
        <v>454</v>
      </c>
      <c r="J91" s="120"/>
      <c r="K91" s="120"/>
      <c r="L91" s="120"/>
      <c r="M91" s="120"/>
    </row>
    <row r="92" spans="1:13" ht="24.75" customHeight="1">
      <c r="A92" s="83"/>
      <c r="B92" s="92"/>
      <c r="C92" s="93" t="s">
        <v>150</v>
      </c>
      <c r="D92" s="117"/>
      <c r="E92" s="117"/>
      <c r="F92" s="118" t="s">
        <v>91</v>
      </c>
      <c r="G92" s="118"/>
      <c r="H92" s="118"/>
      <c r="I92" s="120" t="s">
        <v>455</v>
      </c>
      <c r="J92" s="120"/>
      <c r="K92" s="120"/>
      <c r="L92" s="120"/>
      <c r="M92" s="120"/>
    </row>
    <row r="93" spans="1:13" ht="51" customHeight="1">
      <c r="A93" s="83"/>
      <c r="B93" s="92"/>
      <c r="C93" s="93"/>
      <c r="D93" s="117"/>
      <c r="E93" s="117"/>
      <c r="F93" s="118" t="s">
        <v>386</v>
      </c>
      <c r="G93" s="118"/>
      <c r="H93" s="118"/>
      <c r="I93" s="120" t="s">
        <v>387</v>
      </c>
      <c r="J93" s="120"/>
      <c r="K93" s="120"/>
      <c r="L93" s="120"/>
      <c r="M93" s="120"/>
    </row>
    <row r="94" spans="1:13" ht="24.75" customHeight="1">
      <c r="A94" s="83"/>
      <c r="B94" s="92"/>
      <c r="C94" s="92"/>
      <c r="D94" s="119" t="s">
        <v>126</v>
      </c>
      <c r="E94" s="119"/>
      <c r="F94" s="118" t="s">
        <v>55</v>
      </c>
      <c r="G94" s="118"/>
      <c r="H94" s="118"/>
      <c r="I94" s="120" t="s">
        <v>455</v>
      </c>
      <c r="J94" s="120"/>
      <c r="K94" s="120"/>
      <c r="L94" s="120"/>
      <c r="M94" s="120"/>
    </row>
    <row r="95" spans="1:13" ht="24.75" customHeight="1">
      <c r="A95" s="83"/>
      <c r="B95" s="92"/>
      <c r="C95" s="93" t="s">
        <v>151</v>
      </c>
      <c r="D95" s="117"/>
      <c r="E95" s="117"/>
      <c r="F95" s="118" t="s">
        <v>93</v>
      </c>
      <c r="G95" s="118"/>
      <c r="H95" s="118"/>
      <c r="I95" s="120" t="s">
        <v>456</v>
      </c>
      <c r="J95" s="120"/>
      <c r="K95" s="120"/>
      <c r="L95" s="120"/>
      <c r="M95" s="120"/>
    </row>
    <row r="96" spans="1:13" ht="50.25" customHeight="1">
      <c r="A96" s="83"/>
      <c r="B96" s="92"/>
      <c r="C96" s="93"/>
      <c r="D96" s="117"/>
      <c r="E96" s="117"/>
      <c r="F96" s="118" t="s">
        <v>386</v>
      </c>
      <c r="G96" s="118"/>
      <c r="H96" s="118"/>
      <c r="I96" s="120" t="s">
        <v>387</v>
      </c>
      <c r="J96" s="120"/>
      <c r="K96" s="120"/>
      <c r="L96" s="120"/>
      <c r="M96" s="120"/>
    </row>
    <row r="97" spans="1:13" ht="24.75" customHeight="1">
      <c r="A97" s="83"/>
      <c r="B97" s="92"/>
      <c r="C97" s="92"/>
      <c r="D97" s="119" t="s">
        <v>183</v>
      </c>
      <c r="E97" s="119"/>
      <c r="F97" s="118" t="s">
        <v>89</v>
      </c>
      <c r="G97" s="118"/>
      <c r="H97" s="118"/>
      <c r="I97" s="120" t="s">
        <v>456</v>
      </c>
      <c r="J97" s="120"/>
      <c r="K97" s="120"/>
      <c r="L97" s="120"/>
      <c r="M97" s="120"/>
    </row>
    <row r="98" spans="1:13" ht="24.75" customHeight="1">
      <c r="A98" s="83"/>
      <c r="B98" s="93" t="s">
        <v>133</v>
      </c>
      <c r="C98" s="92"/>
      <c r="D98" s="117"/>
      <c r="E98" s="117"/>
      <c r="F98" s="118" t="s">
        <v>94</v>
      </c>
      <c r="G98" s="118"/>
      <c r="H98" s="118"/>
      <c r="I98" s="120" t="s">
        <v>457</v>
      </c>
      <c r="J98" s="120"/>
      <c r="K98" s="120"/>
      <c r="L98" s="120"/>
      <c r="M98" s="120"/>
    </row>
    <row r="99" spans="1:13" ht="54.75" customHeight="1">
      <c r="A99" s="83"/>
      <c r="B99" s="93"/>
      <c r="C99" s="92"/>
      <c r="D99" s="117"/>
      <c r="E99" s="117"/>
      <c r="F99" s="118" t="s">
        <v>386</v>
      </c>
      <c r="G99" s="118"/>
      <c r="H99" s="118"/>
      <c r="I99" s="120" t="s">
        <v>387</v>
      </c>
      <c r="J99" s="120"/>
      <c r="K99" s="120"/>
      <c r="L99" s="120"/>
      <c r="M99" s="120"/>
    </row>
    <row r="100" spans="1:13" ht="24.75" customHeight="1">
      <c r="A100" s="83"/>
      <c r="B100" s="92"/>
      <c r="C100" s="93" t="s">
        <v>199</v>
      </c>
      <c r="D100" s="117"/>
      <c r="E100" s="117"/>
      <c r="F100" s="118" t="s">
        <v>201</v>
      </c>
      <c r="G100" s="118"/>
      <c r="H100" s="118"/>
      <c r="I100" s="120" t="s">
        <v>458</v>
      </c>
      <c r="J100" s="120"/>
      <c r="K100" s="120"/>
      <c r="L100" s="120"/>
      <c r="M100" s="120"/>
    </row>
    <row r="101" spans="1:13" ht="48" customHeight="1">
      <c r="A101" s="83"/>
      <c r="B101" s="92"/>
      <c r="C101" s="93"/>
      <c r="D101" s="117"/>
      <c r="E101" s="117"/>
      <c r="F101" s="118" t="s">
        <v>386</v>
      </c>
      <c r="G101" s="118"/>
      <c r="H101" s="118"/>
      <c r="I101" s="120" t="s">
        <v>387</v>
      </c>
      <c r="J101" s="120"/>
      <c r="K101" s="120"/>
      <c r="L101" s="120"/>
      <c r="M101" s="120"/>
    </row>
    <row r="102" spans="1:13" ht="24.75" customHeight="1">
      <c r="A102" s="83"/>
      <c r="B102" s="92"/>
      <c r="C102" s="92"/>
      <c r="D102" s="119" t="s">
        <v>126</v>
      </c>
      <c r="E102" s="119"/>
      <c r="F102" s="118" t="s">
        <v>55</v>
      </c>
      <c r="G102" s="118"/>
      <c r="H102" s="118"/>
      <c r="I102" s="120" t="s">
        <v>459</v>
      </c>
      <c r="J102" s="120"/>
      <c r="K102" s="120"/>
      <c r="L102" s="120"/>
      <c r="M102" s="120"/>
    </row>
    <row r="103" spans="1:13" ht="24.75" customHeight="1">
      <c r="A103" s="83"/>
      <c r="B103" s="92"/>
      <c r="C103" s="92"/>
      <c r="D103" s="119" t="s">
        <v>169</v>
      </c>
      <c r="E103" s="119"/>
      <c r="F103" s="118" t="s">
        <v>66</v>
      </c>
      <c r="G103" s="118"/>
      <c r="H103" s="118"/>
      <c r="I103" s="120" t="s">
        <v>460</v>
      </c>
      <c r="J103" s="120"/>
      <c r="K103" s="120"/>
      <c r="L103" s="120"/>
      <c r="M103" s="120"/>
    </row>
    <row r="104" spans="1:13" ht="24.75" customHeight="1">
      <c r="A104" s="83"/>
      <c r="B104" s="92"/>
      <c r="C104" s="93" t="s">
        <v>152</v>
      </c>
      <c r="D104" s="117"/>
      <c r="E104" s="117"/>
      <c r="F104" s="118" t="s">
        <v>95</v>
      </c>
      <c r="G104" s="118"/>
      <c r="H104" s="118"/>
      <c r="I104" s="120" t="s">
        <v>461</v>
      </c>
      <c r="J104" s="120"/>
      <c r="K104" s="120"/>
      <c r="L104" s="120"/>
      <c r="M104" s="120"/>
    </row>
    <row r="105" spans="1:13" ht="52.5" customHeight="1">
      <c r="A105" s="83"/>
      <c r="B105" s="92"/>
      <c r="C105" s="93"/>
      <c r="D105" s="117"/>
      <c r="E105" s="117"/>
      <c r="F105" s="118" t="s">
        <v>386</v>
      </c>
      <c r="G105" s="118"/>
      <c r="H105" s="118"/>
      <c r="I105" s="120" t="s">
        <v>387</v>
      </c>
      <c r="J105" s="120"/>
      <c r="K105" s="120"/>
      <c r="L105" s="120"/>
      <c r="M105" s="120"/>
    </row>
    <row r="106" spans="1:13" ht="24.75" customHeight="1">
      <c r="A106" s="83"/>
      <c r="B106" s="92"/>
      <c r="C106" s="92"/>
      <c r="D106" s="119" t="s">
        <v>185</v>
      </c>
      <c r="E106" s="119"/>
      <c r="F106" s="118" t="s">
        <v>96</v>
      </c>
      <c r="G106" s="118"/>
      <c r="H106" s="118"/>
      <c r="I106" s="120" t="s">
        <v>462</v>
      </c>
      <c r="J106" s="120"/>
      <c r="K106" s="120"/>
      <c r="L106" s="120"/>
      <c r="M106" s="120"/>
    </row>
    <row r="107" spans="1:13" ht="39.75" customHeight="1">
      <c r="A107" s="83"/>
      <c r="B107" s="92"/>
      <c r="C107" s="92"/>
      <c r="D107" s="119" t="s">
        <v>186</v>
      </c>
      <c r="E107" s="119"/>
      <c r="F107" s="118" t="s">
        <v>97</v>
      </c>
      <c r="G107" s="118"/>
      <c r="H107" s="118"/>
      <c r="I107" s="120" t="s">
        <v>463</v>
      </c>
      <c r="J107" s="120"/>
      <c r="K107" s="120"/>
      <c r="L107" s="120"/>
      <c r="M107" s="120"/>
    </row>
    <row r="108" spans="1:13" ht="24.75" customHeight="1">
      <c r="A108" s="83"/>
      <c r="B108" s="92"/>
      <c r="C108" s="92"/>
      <c r="D108" s="119" t="s">
        <v>166</v>
      </c>
      <c r="E108" s="119"/>
      <c r="F108" s="118" t="s">
        <v>59</v>
      </c>
      <c r="G108" s="118"/>
      <c r="H108" s="118"/>
      <c r="I108" s="120" t="s">
        <v>464</v>
      </c>
      <c r="J108" s="120"/>
      <c r="K108" s="120"/>
      <c r="L108" s="120"/>
      <c r="M108" s="120"/>
    </row>
    <row r="109" spans="1:13" ht="24.75" customHeight="1">
      <c r="A109" s="83"/>
      <c r="B109" s="92"/>
      <c r="C109" s="92"/>
      <c r="D109" s="119" t="s">
        <v>126</v>
      </c>
      <c r="E109" s="119"/>
      <c r="F109" s="118" t="s">
        <v>55</v>
      </c>
      <c r="G109" s="118"/>
      <c r="H109" s="118"/>
      <c r="I109" s="120" t="s">
        <v>465</v>
      </c>
      <c r="J109" s="120"/>
      <c r="K109" s="120"/>
      <c r="L109" s="120"/>
      <c r="M109" s="120"/>
    </row>
    <row r="110" spans="1:13" ht="24.75" customHeight="1">
      <c r="A110" s="83"/>
      <c r="B110" s="92"/>
      <c r="C110" s="92"/>
      <c r="D110" s="119" t="s">
        <v>169</v>
      </c>
      <c r="E110" s="119"/>
      <c r="F110" s="118" t="s">
        <v>66</v>
      </c>
      <c r="G110" s="118"/>
      <c r="H110" s="118"/>
      <c r="I110" s="120" t="s">
        <v>466</v>
      </c>
      <c r="J110" s="120"/>
      <c r="K110" s="120"/>
      <c r="L110" s="120"/>
      <c r="M110" s="120"/>
    </row>
    <row r="111" spans="1:13" ht="51" customHeight="1">
      <c r="A111" s="83"/>
      <c r="B111" s="92"/>
      <c r="C111" s="92"/>
      <c r="D111" s="119" t="s">
        <v>184</v>
      </c>
      <c r="E111" s="119"/>
      <c r="F111" s="118" t="s">
        <v>92</v>
      </c>
      <c r="G111" s="118"/>
      <c r="H111" s="118"/>
      <c r="I111" s="120" t="s">
        <v>399</v>
      </c>
      <c r="J111" s="120"/>
      <c r="K111" s="120"/>
      <c r="L111" s="120"/>
      <c r="M111" s="120"/>
    </row>
    <row r="112" spans="1:13" ht="24.75" customHeight="1">
      <c r="A112" s="83"/>
      <c r="B112" s="93" t="s">
        <v>134</v>
      </c>
      <c r="C112" s="92"/>
      <c r="D112" s="117"/>
      <c r="E112" s="117"/>
      <c r="F112" s="118" t="s">
        <v>98</v>
      </c>
      <c r="G112" s="118"/>
      <c r="H112" s="118"/>
      <c r="I112" s="120" t="s">
        <v>467</v>
      </c>
      <c r="J112" s="120"/>
      <c r="K112" s="120"/>
      <c r="L112" s="120"/>
      <c r="M112" s="120"/>
    </row>
    <row r="113" spans="1:13" ht="52.5" customHeight="1">
      <c r="A113" s="83"/>
      <c r="B113" s="93"/>
      <c r="C113" s="92"/>
      <c r="D113" s="117"/>
      <c r="E113" s="117"/>
      <c r="F113" s="118" t="s">
        <v>386</v>
      </c>
      <c r="G113" s="118"/>
      <c r="H113" s="118"/>
      <c r="I113" s="120" t="s">
        <v>387</v>
      </c>
      <c r="J113" s="120"/>
      <c r="K113" s="120"/>
      <c r="L113" s="120"/>
      <c r="M113" s="120"/>
    </row>
    <row r="114" spans="1:13" ht="51.75" customHeight="1">
      <c r="A114" s="83"/>
      <c r="B114" s="92"/>
      <c r="C114" s="93" t="s">
        <v>153</v>
      </c>
      <c r="D114" s="117"/>
      <c r="E114" s="117"/>
      <c r="F114" s="118" t="s">
        <v>99</v>
      </c>
      <c r="G114" s="118"/>
      <c r="H114" s="118"/>
      <c r="I114" s="120" t="s">
        <v>468</v>
      </c>
      <c r="J114" s="120"/>
      <c r="K114" s="120"/>
      <c r="L114" s="120"/>
      <c r="M114" s="120"/>
    </row>
    <row r="115" spans="1:13" ht="55.5" customHeight="1">
      <c r="A115" s="83"/>
      <c r="B115" s="92"/>
      <c r="C115" s="93"/>
      <c r="D115" s="117"/>
      <c r="E115" s="117"/>
      <c r="F115" s="118" t="s">
        <v>386</v>
      </c>
      <c r="G115" s="118"/>
      <c r="H115" s="118"/>
      <c r="I115" s="120" t="s">
        <v>387</v>
      </c>
      <c r="J115" s="120"/>
      <c r="K115" s="120"/>
      <c r="L115" s="120"/>
      <c r="M115" s="120"/>
    </row>
    <row r="116" spans="1:13" ht="43.5" customHeight="1">
      <c r="A116" s="83"/>
      <c r="B116" s="92"/>
      <c r="C116" s="92"/>
      <c r="D116" s="119" t="s">
        <v>184</v>
      </c>
      <c r="E116" s="119"/>
      <c r="F116" s="118" t="s">
        <v>92</v>
      </c>
      <c r="G116" s="118"/>
      <c r="H116" s="118"/>
      <c r="I116" s="120" t="s">
        <v>468</v>
      </c>
      <c r="J116" s="120"/>
      <c r="K116" s="120"/>
      <c r="L116" s="120"/>
      <c r="M116" s="120"/>
    </row>
    <row r="117" spans="1:13" ht="35.25" customHeight="1">
      <c r="A117" s="83"/>
      <c r="B117" s="92"/>
      <c r="C117" s="93" t="s">
        <v>154</v>
      </c>
      <c r="D117" s="117"/>
      <c r="E117" s="117"/>
      <c r="F117" s="118" t="s">
        <v>100</v>
      </c>
      <c r="G117" s="118"/>
      <c r="H117" s="118"/>
      <c r="I117" s="120" t="s">
        <v>469</v>
      </c>
      <c r="J117" s="120"/>
      <c r="K117" s="120"/>
      <c r="L117" s="120"/>
      <c r="M117" s="120"/>
    </row>
    <row r="118" spans="1:13" ht="42" customHeight="1">
      <c r="A118" s="83"/>
      <c r="B118" s="92"/>
      <c r="C118" s="93"/>
      <c r="D118" s="117"/>
      <c r="E118" s="117"/>
      <c r="F118" s="118" t="s">
        <v>386</v>
      </c>
      <c r="G118" s="118"/>
      <c r="H118" s="118"/>
      <c r="I118" s="120" t="s">
        <v>387</v>
      </c>
      <c r="J118" s="120"/>
      <c r="K118" s="120"/>
      <c r="L118" s="120"/>
      <c r="M118" s="120"/>
    </row>
    <row r="119" spans="1:13" ht="45" customHeight="1">
      <c r="A119" s="83"/>
      <c r="B119" s="92"/>
      <c r="C119" s="92"/>
      <c r="D119" s="119" t="s">
        <v>184</v>
      </c>
      <c r="E119" s="119"/>
      <c r="F119" s="118" t="s">
        <v>92</v>
      </c>
      <c r="G119" s="118"/>
      <c r="H119" s="118"/>
      <c r="I119" s="120" t="s">
        <v>469</v>
      </c>
      <c r="J119" s="120"/>
      <c r="K119" s="120"/>
      <c r="L119" s="120"/>
      <c r="M119" s="120"/>
    </row>
    <row r="120" spans="1:13" ht="24.75" customHeight="1">
      <c r="A120" s="83"/>
      <c r="B120" s="92"/>
      <c r="C120" s="93" t="s">
        <v>155</v>
      </c>
      <c r="D120" s="117"/>
      <c r="E120" s="117"/>
      <c r="F120" s="118" t="s">
        <v>101</v>
      </c>
      <c r="G120" s="118"/>
      <c r="H120" s="118"/>
      <c r="I120" s="120" t="s">
        <v>470</v>
      </c>
      <c r="J120" s="120"/>
      <c r="K120" s="120"/>
      <c r="L120" s="120"/>
      <c r="M120" s="120"/>
    </row>
    <row r="121" spans="1:13" ht="51.75" customHeight="1">
      <c r="A121" s="83"/>
      <c r="B121" s="92"/>
      <c r="C121" s="93"/>
      <c r="D121" s="117"/>
      <c r="E121" s="117"/>
      <c r="F121" s="118" t="s">
        <v>386</v>
      </c>
      <c r="G121" s="118"/>
      <c r="H121" s="118"/>
      <c r="I121" s="120" t="s">
        <v>387</v>
      </c>
      <c r="J121" s="120"/>
      <c r="K121" s="120"/>
      <c r="L121" s="120"/>
      <c r="M121" s="120"/>
    </row>
    <row r="122" spans="1:13" ht="45" customHeight="1">
      <c r="A122" s="83"/>
      <c r="B122" s="92"/>
      <c r="C122" s="92"/>
      <c r="D122" s="119" t="s">
        <v>184</v>
      </c>
      <c r="E122" s="119"/>
      <c r="F122" s="118" t="s">
        <v>92</v>
      </c>
      <c r="G122" s="118"/>
      <c r="H122" s="118"/>
      <c r="I122" s="120" t="s">
        <v>470</v>
      </c>
      <c r="J122" s="120"/>
      <c r="K122" s="120"/>
      <c r="L122" s="120"/>
      <c r="M122" s="120"/>
    </row>
    <row r="123" spans="1:13" ht="24.75" customHeight="1">
      <c r="A123" s="83"/>
      <c r="B123" s="92"/>
      <c r="C123" s="93" t="s">
        <v>156</v>
      </c>
      <c r="D123" s="117"/>
      <c r="E123" s="117"/>
      <c r="F123" s="118" t="s">
        <v>102</v>
      </c>
      <c r="G123" s="118"/>
      <c r="H123" s="118"/>
      <c r="I123" s="120" t="s">
        <v>471</v>
      </c>
      <c r="J123" s="120"/>
      <c r="K123" s="120"/>
      <c r="L123" s="120"/>
      <c r="M123" s="120"/>
    </row>
    <row r="124" spans="1:13" ht="51.75" customHeight="1">
      <c r="A124" s="83"/>
      <c r="B124" s="92"/>
      <c r="C124" s="93"/>
      <c r="D124" s="117"/>
      <c r="E124" s="117"/>
      <c r="F124" s="118" t="s">
        <v>386</v>
      </c>
      <c r="G124" s="118"/>
      <c r="H124" s="118"/>
      <c r="I124" s="120" t="s">
        <v>387</v>
      </c>
      <c r="J124" s="120"/>
      <c r="K124" s="120"/>
      <c r="L124" s="120"/>
      <c r="M124" s="120"/>
    </row>
    <row r="125" spans="1:13" ht="24.75" customHeight="1">
      <c r="A125" s="83"/>
      <c r="B125" s="92"/>
      <c r="C125" s="92"/>
      <c r="D125" s="119" t="s">
        <v>169</v>
      </c>
      <c r="E125" s="119"/>
      <c r="F125" s="118" t="s">
        <v>66</v>
      </c>
      <c r="G125" s="118"/>
      <c r="H125" s="118"/>
      <c r="I125" s="120" t="s">
        <v>401</v>
      </c>
      <c r="J125" s="120"/>
      <c r="K125" s="120"/>
      <c r="L125" s="120"/>
      <c r="M125" s="120"/>
    </row>
    <row r="126" spans="1:13" ht="45" customHeight="1">
      <c r="A126" s="83"/>
      <c r="B126" s="92"/>
      <c r="C126" s="92"/>
      <c r="D126" s="119" t="s">
        <v>184</v>
      </c>
      <c r="E126" s="119"/>
      <c r="F126" s="118" t="s">
        <v>92</v>
      </c>
      <c r="G126" s="118"/>
      <c r="H126" s="118"/>
      <c r="I126" s="120" t="s">
        <v>472</v>
      </c>
      <c r="J126" s="120"/>
      <c r="K126" s="120"/>
      <c r="L126" s="120"/>
      <c r="M126" s="120"/>
    </row>
    <row r="127" spans="1:13" ht="24.75" customHeight="1">
      <c r="A127" s="83"/>
      <c r="B127" s="92"/>
      <c r="C127" s="93" t="s">
        <v>157</v>
      </c>
      <c r="D127" s="117"/>
      <c r="E127" s="117"/>
      <c r="F127" s="118" t="s">
        <v>103</v>
      </c>
      <c r="G127" s="118"/>
      <c r="H127" s="118"/>
      <c r="I127" s="120" t="s">
        <v>473</v>
      </c>
      <c r="J127" s="120"/>
      <c r="K127" s="120"/>
      <c r="L127" s="120"/>
      <c r="M127" s="120"/>
    </row>
    <row r="128" spans="1:13" ht="51" customHeight="1">
      <c r="A128" s="83"/>
      <c r="B128" s="92"/>
      <c r="C128" s="93"/>
      <c r="D128" s="117"/>
      <c r="E128" s="117"/>
      <c r="F128" s="118" t="s">
        <v>386</v>
      </c>
      <c r="G128" s="118"/>
      <c r="H128" s="118"/>
      <c r="I128" s="120" t="s">
        <v>387</v>
      </c>
      <c r="J128" s="120"/>
      <c r="K128" s="120"/>
      <c r="L128" s="120"/>
      <c r="M128" s="120"/>
    </row>
    <row r="129" spans="1:13" ht="24.75" customHeight="1">
      <c r="A129" s="83"/>
      <c r="B129" s="92"/>
      <c r="C129" s="92"/>
      <c r="D129" s="119" t="s">
        <v>166</v>
      </c>
      <c r="E129" s="119"/>
      <c r="F129" s="118" t="s">
        <v>59</v>
      </c>
      <c r="G129" s="118"/>
      <c r="H129" s="118"/>
      <c r="I129" s="120" t="s">
        <v>473</v>
      </c>
      <c r="J129" s="120"/>
      <c r="K129" s="120"/>
      <c r="L129" s="120"/>
      <c r="M129" s="120"/>
    </row>
    <row r="130" spans="1:13" ht="24.75" customHeight="1">
      <c r="A130" s="83"/>
      <c r="B130" s="92"/>
      <c r="C130" s="93" t="s">
        <v>158</v>
      </c>
      <c r="D130" s="117"/>
      <c r="E130" s="117"/>
      <c r="F130" s="118" t="s">
        <v>104</v>
      </c>
      <c r="G130" s="118"/>
      <c r="H130" s="118"/>
      <c r="I130" s="120" t="s">
        <v>399</v>
      </c>
      <c r="J130" s="120"/>
      <c r="K130" s="120"/>
      <c r="L130" s="120"/>
      <c r="M130" s="120"/>
    </row>
    <row r="131" spans="1:13" ht="54" customHeight="1">
      <c r="A131" s="83"/>
      <c r="B131" s="92"/>
      <c r="C131" s="93"/>
      <c r="D131" s="117"/>
      <c r="E131" s="117"/>
      <c r="F131" s="118" t="s">
        <v>386</v>
      </c>
      <c r="G131" s="118"/>
      <c r="H131" s="118"/>
      <c r="I131" s="120" t="s">
        <v>387</v>
      </c>
      <c r="J131" s="120"/>
      <c r="K131" s="120"/>
      <c r="L131" s="120"/>
      <c r="M131" s="120"/>
    </row>
    <row r="132" spans="1:13" ht="36" customHeight="1">
      <c r="A132" s="83"/>
      <c r="B132" s="92"/>
      <c r="C132" s="92"/>
      <c r="D132" s="119" t="s">
        <v>184</v>
      </c>
      <c r="E132" s="119"/>
      <c r="F132" s="118" t="s">
        <v>92</v>
      </c>
      <c r="G132" s="118"/>
      <c r="H132" s="118"/>
      <c r="I132" s="120" t="s">
        <v>399</v>
      </c>
      <c r="J132" s="120"/>
      <c r="K132" s="120"/>
      <c r="L132" s="120"/>
      <c r="M132" s="120"/>
    </row>
    <row r="133" spans="1:13" ht="24.75" customHeight="1">
      <c r="A133" s="83"/>
      <c r="B133" s="93" t="s">
        <v>135</v>
      </c>
      <c r="C133" s="92"/>
      <c r="D133" s="117"/>
      <c r="E133" s="117"/>
      <c r="F133" s="118" t="s">
        <v>105</v>
      </c>
      <c r="G133" s="118"/>
      <c r="H133" s="118"/>
      <c r="I133" s="120" t="s">
        <v>474</v>
      </c>
      <c r="J133" s="120"/>
      <c r="K133" s="120"/>
      <c r="L133" s="120"/>
      <c r="M133" s="120"/>
    </row>
    <row r="134" spans="1:13" ht="46.5" customHeight="1">
      <c r="A134" s="83"/>
      <c r="B134" s="93"/>
      <c r="C134" s="92"/>
      <c r="D134" s="117"/>
      <c r="E134" s="117"/>
      <c r="F134" s="118" t="s">
        <v>386</v>
      </c>
      <c r="G134" s="118"/>
      <c r="H134" s="118"/>
      <c r="I134" s="120" t="s">
        <v>387</v>
      </c>
      <c r="J134" s="120"/>
      <c r="K134" s="120"/>
      <c r="L134" s="120"/>
      <c r="M134" s="120"/>
    </row>
    <row r="135" spans="1:13" ht="24.75" customHeight="1">
      <c r="A135" s="83"/>
      <c r="B135" s="92"/>
      <c r="C135" s="93" t="s">
        <v>159</v>
      </c>
      <c r="D135" s="117"/>
      <c r="E135" s="117"/>
      <c r="F135" s="118" t="s">
        <v>106</v>
      </c>
      <c r="G135" s="118"/>
      <c r="H135" s="118"/>
      <c r="I135" s="120" t="s">
        <v>475</v>
      </c>
      <c r="J135" s="120"/>
      <c r="K135" s="120"/>
      <c r="L135" s="120"/>
      <c r="M135" s="120"/>
    </row>
    <row r="136" spans="1:13" ht="58.5" customHeight="1">
      <c r="A136" s="83"/>
      <c r="B136" s="92"/>
      <c r="C136" s="93"/>
      <c r="D136" s="117"/>
      <c r="E136" s="117"/>
      <c r="F136" s="118" t="s">
        <v>386</v>
      </c>
      <c r="G136" s="118"/>
      <c r="H136" s="118"/>
      <c r="I136" s="120" t="s">
        <v>387</v>
      </c>
      <c r="J136" s="120"/>
      <c r="K136" s="120"/>
      <c r="L136" s="120"/>
      <c r="M136" s="120"/>
    </row>
    <row r="137" spans="1:13" ht="71.25" customHeight="1">
      <c r="A137" s="83"/>
      <c r="B137" s="92"/>
      <c r="C137" s="92"/>
      <c r="D137" s="119" t="s">
        <v>187</v>
      </c>
      <c r="E137" s="119"/>
      <c r="F137" s="118" t="s">
        <v>107</v>
      </c>
      <c r="G137" s="118"/>
      <c r="H137" s="118"/>
      <c r="I137" s="120" t="s">
        <v>475</v>
      </c>
      <c r="J137" s="120"/>
      <c r="K137" s="120"/>
      <c r="L137" s="120"/>
      <c r="M137" s="120"/>
    </row>
    <row r="138" spans="1:13" ht="51.75" customHeight="1">
      <c r="A138" s="83"/>
      <c r="B138" s="92"/>
      <c r="C138" s="93" t="s">
        <v>203</v>
      </c>
      <c r="D138" s="117"/>
      <c r="E138" s="117"/>
      <c r="F138" s="118" t="s">
        <v>108</v>
      </c>
      <c r="G138" s="118"/>
      <c r="H138" s="118"/>
      <c r="I138" s="120" t="s">
        <v>476</v>
      </c>
      <c r="J138" s="120"/>
      <c r="K138" s="120"/>
      <c r="L138" s="120"/>
      <c r="M138" s="120"/>
    </row>
    <row r="139" spans="1:13" ht="48" customHeight="1">
      <c r="A139" s="83"/>
      <c r="B139" s="92"/>
      <c r="C139" s="93"/>
      <c r="D139" s="117"/>
      <c r="E139" s="117"/>
      <c r="F139" s="118" t="s">
        <v>386</v>
      </c>
      <c r="G139" s="118"/>
      <c r="H139" s="118"/>
      <c r="I139" s="120" t="s">
        <v>387</v>
      </c>
      <c r="J139" s="120"/>
      <c r="K139" s="120"/>
      <c r="L139" s="120"/>
      <c r="M139" s="120"/>
    </row>
    <row r="140" spans="1:13" ht="45" customHeight="1">
      <c r="A140" s="83"/>
      <c r="B140" s="92"/>
      <c r="C140" s="92"/>
      <c r="D140" s="119" t="s">
        <v>168</v>
      </c>
      <c r="E140" s="119"/>
      <c r="F140" s="118" t="s">
        <v>63</v>
      </c>
      <c r="G140" s="118"/>
      <c r="H140" s="118"/>
      <c r="I140" s="120" t="s">
        <v>477</v>
      </c>
      <c r="J140" s="120"/>
      <c r="K140" s="120"/>
      <c r="L140" s="120"/>
      <c r="M140" s="120"/>
    </row>
    <row r="141" spans="1:13" ht="48" customHeight="1">
      <c r="A141" s="83"/>
      <c r="B141" s="92"/>
      <c r="C141" s="92"/>
      <c r="D141" s="119" t="s">
        <v>204</v>
      </c>
      <c r="E141" s="119"/>
      <c r="F141" s="118" t="s">
        <v>205</v>
      </c>
      <c r="G141" s="118"/>
      <c r="H141" s="118"/>
      <c r="I141" s="120" t="s">
        <v>478</v>
      </c>
      <c r="J141" s="120"/>
      <c r="K141" s="120"/>
      <c r="L141" s="120"/>
      <c r="M141" s="120"/>
    </row>
    <row r="142" spans="1:13" ht="24.75" customHeight="1">
      <c r="A142" s="83"/>
      <c r="B142" s="92"/>
      <c r="C142" s="93" t="s">
        <v>160</v>
      </c>
      <c r="D142" s="117"/>
      <c r="E142" s="117"/>
      <c r="F142" s="118" t="s">
        <v>109</v>
      </c>
      <c r="G142" s="118"/>
      <c r="H142" s="118"/>
      <c r="I142" s="120" t="s">
        <v>402</v>
      </c>
      <c r="J142" s="120"/>
      <c r="K142" s="120"/>
      <c r="L142" s="120"/>
      <c r="M142" s="120"/>
    </row>
    <row r="143" spans="1:13" ht="48.75" customHeight="1">
      <c r="A143" s="83"/>
      <c r="B143" s="92"/>
      <c r="C143" s="93"/>
      <c r="D143" s="117"/>
      <c r="E143" s="117"/>
      <c r="F143" s="118" t="s">
        <v>386</v>
      </c>
      <c r="G143" s="118"/>
      <c r="H143" s="118"/>
      <c r="I143" s="120" t="s">
        <v>387</v>
      </c>
      <c r="J143" s="120"/>
      <c r="K143" s="120"/>
      <c r="L143" s="120"/>
      <c r="M143" s="120"/>
    </row>
    <row r="144" spans="1:13" ht="60.75" customHeight="1">
      <c r="A144" s="83"/>
      <c r="B144" s="92"/>
      <c r="C144" s="92"/>
      <c r="D144" s="119" t="s">
        <v>168</v>
      </c>
      <c r="E144" s="119"/>
      <c r="F144" s="118" t="s">
        <v>63</v>
      </c>
      <c r="G144" s="118"/>
      <c r="H144" s="118"/>
      <c r="I144" s="120" t="s">
        <v>402</v>
      </c>
      <c r="J144" s="120"/>
      <c r="K144" s="120"/>
      <c r="L144" s="120"/>
      <c r="M144" s="120"/>
    </row>
    <row r="145" spans="1:13" ht="54" customHeight="1">
      <c r="A145" s="83"/>
      <c r="B145" s="92"/>
      <c r="C145" s="93" t="s">
        <v>161</v>
      </c>
      <c r="D145" s="117"/>
      <c r="E145" s="117"/>
      <c r="F145" s="118" t="s">
        <v>479</v>
      </c>
      <c r="G145" s="118"/>
      <c r="H145" s="118"/>
      <c r="I145" s="120" t="s">
        <v>403</v>
      </c>
      <c r="J145" s="120"/>
      <c r="K145" s="120"/>
      <c r="L145" s="120"/>
      <c r="M145" s="120"/>
    </row>
    <row r="146" spans="1:13" ht="54.75" customHeight="1">
      <c r="A146" s="83"/>
      <c r="B146" s="92"/>
      <c r="C146" s="93"/>
      <c r="D146" s="117"/>
      <c r="E146" s="117"/>
      <c r="F146" s="118" t="s">
        <v>386</v>
      </c>
      <c r="G146" s="118"/>
      <c r="H146" s="118"/>
      <c r="I146" s="120" t="s">
        <v>387</v>
      </c>
      <c r="J146" s="120"/>
      <c r="K146" s="120"/>
      <c r="L146" s="120"/>
      <c r="M146" s="120"/>
    </row>
    <row r="147" spans="1:13" ht="57" customHeight="1">
      <c r="A147" s="83"/>
      <c r="B147" s="92"/>
      <c r="C147" s="92"/>
      <c r="D147" s="119" t="s">
        <v>168</v>
      </c>
      <c r="E147" s="119"/>
      <c r="F147" s="118" t="s">
        <v>63</v>
      </c>
      <c r="G147" s="118"/>
      <c r="H147" s="118"/>
      <c r="I147" s="120" t="s">
        <v>403</v>
      </c>
      <c r="J147" s="120"/>
      <c r="K147" s="120"/>
      <c r="L147" s="120"/>
      <c r="M147" s="120"/>
    </row>
    <row r="148" spans="1:13" ht="24.75" customHeight="1">
      <c r="A148" s="83"/>
      <c r="B148" s="93" t="s">
        <v>136</v>
      </c>
      <c r="C148" s="92"/>
      <c r="D148" s="117"/>
      <c r="E148" s="117"/>
      <c r="F148" s="118" t="s">
        <v>110</v>
      </c>
      <c r="G148" s="118"/>
      <c r="H148" s="118"/>
      <c r="I148" s="120" t="s">
        <v>480</v>
      </c>
      <c r="J148" s="120"/>
      <c r="K148" s="120"/>
      <c r="L148" s="120"/>
      <c r="M148" s="120"/>
    </row>
    <row r="149" spans="1:13" ht="54" customHeight="1">
      <c r="A149" s="83"/>
      <c r="B149" s="93"/>
      <c r="C149" s="92"/>
      <c r="D149" s="117"/>
      <c r="E149" s="117"/>
      <c r="F149" s="118" t="s">
        <v>386</v>
      </c>
      <c r="G149" s="118"/>
      <c r="H149" s="118"/>
      <c r="I149" s="120" t="s">
        <v>387</v>
      </c>
      <c r="J149" s="120"/>
      <c r="K149" s="120"/>
      <c r="L149" s="120"/>
      <c r="M149" s="120"/>
    </row>
    <row r="150" spans="1:13" ht="24.75" customHeight="1">
      <c r="A150" s="83"/>
      <c r="B150" s="92"/>
      <c r="C150" s="93" t="s">
        <v>162</v>
      </c>
      <c r="D150" s="117"/>
      <c r="E150" s="117"/>
      <c r="F150" s="118" t="s">
        <v>111</v>
      </c>
      <c r="G150" s="118"/>
      <c r="H150" s="118"/>
      <c r="I150" s="120" t="s">
        <v>481</v>
      </c>
      <c r="J150" s="120"/>
      <c r="K150" s="120"/>
      <c r="L150" s="120"/>
      <c r="M150" s="120"/>
    </row>
    <row r="151" spans="1:13" ht="61.5" customHeight="1">
      <c r="A151" s="83"/>
      <c r="B151" s="92"/>
      <c r="C151" s="93"/>
      <c r="D151" s="117"/>
      <c r="E151" s="117"/>
      <c r="F151" s="118" t="s">
        <v>386</v>
      </c>
      <c r="G151" s="118"/>
      <c r="H151" s="118"/>
      <c r="I151" s="120" t="s">
        <v>387</v>
      </c>
      <c r="J151" s="120"/>
      <c r="K151" s="120"/>
      <c r="L151" s="120"/>
      <c r="M151" s="120"/>
    </row>
    <row r="152" spans="1:13" ht="33" customHeight="1">
      <c r="A152" s="83"/>
      <c r="B152" s="92"/>
      <c r="C152" s="92"/>
      <c r="D152" s="119" t="s">
        <v>180</v>
      </c>
      <c r="E152" s="119"/>
      <c r="F152" s="118" t="s">
        <v>84</v>
      </c>
      <c r="G152" s="118"/>
      <c r="H152" s="118"/>
      <c r="I152" s="120" t="s">
        <v>482</v>
      </c>
      <c r="J152" s="120"/>
      <c r="K152" s="120"/>
      <c r="L152" s="120"/>
      <c r="M152" s="120"/>
    </row>
    <row r="153" spans="1:13" ht="34.5" customHeight="1">
      <c r="A153" s="83"/>
      <c r="B153" s="92"/>
      <c r="C153" s="92"/>
      <c r="D153" s="119" t="s">
        <v>409</v>
      </c>
      <c r="E153" s="119"/>
      <c r="F153" s="118" t="s">
        <v>483</v>
      </c>
      <c r="G153" s="118"/>
      <c r="H153" s="118"/>
      <c r="I153" s="120" t="s">
        <v>484</v>
      </c>
      <c r="J153" s="120"/>
      <c r="K153" s="120"/>
      <c r="L153" s="120"/>
      <c r="M153" s="120"/>
    </row>
    <row r="154" spans="1:13" ht="24.75" customHeight="1">
      <c r="A154" s="83"/>
      <c r="B154" s="92"/>
      <c r="C154" s="92"/>
      <c r="D154" s="119" t="s">
        <v>410</v>
      </c>
      <c r="E154" s="119"/>
      <c r="F154" s="118" t="s">
        <v>439</v>
      </c>
      <c r="G154" s="118"/>
      <c r="H154" s="118"/>
      <c r="I154" s="120" t="s">
        <v>400</v>
      </c>
      <c r="J154" s="120"/>
      <c r="K154" s="120"/>
      <c r="L154" s="120"/>
      <c r="M154" s="120"/>
    </row>
    <row r="155" spans="1:13" ht="36" customHeight="1">
      <c r="A155" s="83"/>
      <c r="B155" s="92"/>
      <c r="C155" s="92"/>
      <c r="D155" s="119" t="s">
        <v>175</v>
      </c>
      <c r="E155" s="119"/>
      <c r="F155" s="118" t="s">
        <v>77</v>
      </c>
      <c r="G155" s="118"/>
      <c r="H155" s="118"/>
      <c r="I155" s="120" t="s">
        <v>385</v>
      </c>
      <c r="J155" s="120"/>
      <c r="K155" s="120"/>
      <c r="L155" s="120"/>
      <c r="M155" s="120"/>
    </row>
    <row r="156" spans="1:13" ht="45" customHeight="1">
      <c r="A156" s="83"/>
      <c r="B156" s="92"/>
      <c r="C156" s="93" t="s">
        <v>163</v>
      </c>
      <c r="D156" s="117"/>
      <c r="E156" s="117"/>
      <c r="F156" s="118" t="s">
        <v>112</v>
      </c>
      <c r="G156" s="118"/>
      <c r="H156" s="118"/>
      <c r="I156" s="120" t="s">
        <v>396</v>
      </c>
      <c r="J156" s="120"/>
      <c r="K156" s="120"/>
      <c r="L156" s="120"/>
      <c r="M156" s="120"/>
    </row>
    <row r="157" spans="1:13" ht="50.25" customHeight="1">
      <c r="A157" s="83"/>
      <c r="B157" s="92"/>
      <c r="C157" s="93"/>
      <c r="D157" s="117"/>
      <c r="E157" s="117"/>
      <c r="F157" s="118" t="s">
        <v>386</v>
      </c>
      <c r="G157" s="118"/>
      <c r="H157" s="118"/>
      <c r="I157" s="120" t="s">
        <v>387</v>
      </c>
      <c r="J157" s="120"/>
      <c r="K157" s="120"/>
      <c r="L157" s="120"/>
      <c r="M157" s="120"/>
    </row>
    <row r="158" spans="1:13" ht="21" customHeight="1">
      <c r="A158" s="83"/>
      <c r="B158" s="92"/>
      <c r="C158" s="92"/>
      <c r="D158" s="119" t="s">
        <v>188</v>
      </c>
      <c r="E158" s="119"/>
      <c r="F158" s="118" t="s">
        <v>113</v>
      </c>
      <c r="G158" s="118"/>
      <c r="H158" s="118"/>
      <c r="I158" s="120" t="s">
        <v>485</v>
      </c>
      <c r="J158" s="120"/>
      <c r="K158" s="120"/>
      <c r="L158" s="120"/>
      <c r="M158" s="120"/>
    </row>
    <row r="159" spans="1:13" ht="24.75" customHeight="1">
      <c r="A159" s="83"/>
      <c r="B159" s="92"/>
      <c r="C159" s="92"/>
      <c r="D159" s="119" t="s">
        <v>126</v>
      </c>
      <c r="E159" s="119"/>
      <c r="F159" s="118" t="s">
        <v>55</v>
      </c>
      <c r="G159" s="118"/>
      <c r="H159" s="118"/>
      <c r="I159" s="120" t="s">
        <v>486</v>
      </c>
      <c r="J159" s="120"/>
      <c r="K159" s="120"/>
      <c r="L159" s="120"/>
      <c r="M159" s="120"/>
    </row>
    <row r="160" spans="1:13" ht="23.25" customHeight="1">
      <c r="A160" s="83"/>
      <c r="B160" s="92"/>
      <c r="C160" s="92"/>
      <c r="D160" s="119" t="s">
        <v>127</v>
      </c>
      <c r="E160" s="119"/>
      <c r="F160" s="118" t="s">
        <v>56</v>
      </c>
      <c r="G160" s="118"/>
      <c r="H160" s="118"/>
      <c r="I160" s="120" t="s">
        <v>398</v>
      </c>
      <c r="J160" s="120"/>
      <c r="K160" s="120"/>
      <c r="L160" s="120"/>
      <c r="M160" s="120"/>
    </row>
    <row r="161" spans="1:13" ht="21" customHeight="1">
      <c r="A161" s="83"/>
      <c r="B161" s="93" t="s">
        <v>137</v>
      </c>
      <c r="C161" s="92"/>
      <c r="D161" s="117"/>
      <c r="E161" s="117"/>
      <c r="F161" s="118" t="s">
        <v>114</v>
      </c>
      <c r="G161" s="118"/>
      <c r="H161" s="118"/>
      <c r="I161" s="120" t="s">
        <v>385</v>
      </c>
      <c r="J161" s="120"/>
      <c r="K161" s="120"/>
      <c r="L161" s="120"/>
      <c r="M161" s="120"/>
    </row>
    <row r="162" spans="1:13" ht="53.25" customHeight="1">
      <c r="A162" s="83"/>
      <c r="B162" s="93"/>
      <c r="C162" s="92"/>
      <c r="D162" s="117"/>
      <c r="E162" s="117"/>
      <c r="F162" s="118" t="s">
        <v>386</v>
      </c>
      <c r="G162" s="118"/>
      <c r="H162" s="118"/>
      <c r="I162" s="120" t="s">
        <v>387</v>
      </c>
      <c r="J162" s="120"/>
      <c r="K162" s="120"/>
      <c r="L162" s="120"/>
      <c r="M162" s="120"/>
    </row>
    <row r="163" spans="1:13" ht="24.75" customHeight="1">
      <c r="A163" s="83"/>
      <c r="B163" s="92"/>
      <c r="C163" s="93" t="s">
        <v>165</v>
      </c>
      <c r="D163" s="117"/>
      <c r="E163" s="117"/>
      <c r="F163" s="118" t="s">
        <v>115</v>
      </c>
      <c r="G163" s="118"/>
      <c r="H163" s="118"/>
      <c r="I163" s="120" t="s">
        <v>385</v>
      </c>
      <c r="J163" s="120"/>
      <c r="K163" s="120"/>
      <c r="L163" s="120"/>
      <c r="M163" s="120"/>
    </row>
    <row r="164" spans="1:13" ht="60" customHeight="1">
      <c r="A164" s="83"/>
      <c r="B164" s="92"/>
      <c r="C164" s="93"/>
      <c r="D164" s="117"/>
      <c r="E164" s="117"/>
      <c r="F164" s="118" t="s">
        <v>386</v>
      </c>
      <c r="G164" s="118"/>
      <c r="H164" s="118"/>
      <c r="I164" s="120" t="s">
        <v>387</v>
      </c>
      <c r="J164" s="120"/>
      <c r="K164" s="120"/>
      <c r="L164" s="120"/>
      <c r="M164" s="120"/>
    </row>
    <row r="165" spans="1:13" ht="59.25" customHeight="1">
      <c r="A165" s="83"/>
      <c r="B165" s="92"/>
      <c r="C165" s="92"/>
      <c r="D165" s="119" t="s">
        <v>45</v>
      </c>
      <c r="E165" s="119"/>
      <c r="F165" s="118" t="s">
        <v>46</v>
      </c>
      <c r="G165" s="118"/>
      <c r="H165" s="118"/>
      <c r="I165" s="120" t="s">
        <v>385</v>
      </c>
      <c r="J165" s="120"/>
      <c r="K165" s="120"/>
      <c r="L165" s="120"/>
      <c r="M165" s="120"/>
    </row>
    <row r="166" spans="1:13" ht="24.75" customHeight="1">
      <c r="A166" s="83"/>
      <c r="B166" s="93" t="s">
        <v>138</v>
      </c>
      <c r="C166" s="92"/>
      <c r="D166" s="117"/>
      <c r="E166" s="117"/>
      <c r="F166" s="118" t="s">
        <v>116</v>
      </c>
      <c r="G166" s="118"/>
      <c r="H166" s="118"/>
      <c r="I166" s="120" t="s">
        <v>487</v>
      </c>
      <c r="J166" s="120"/>
      <c r="K166" s="120"/>
      <c r="L166" s="120"/>
      <c r="M166" s="120"/>
    </row>
    <row r="167" spans="1:13" ht="42" customHeight="1">
      <c r="A167" s="83"/>
      <c r="B167" s="93"/>
      <c r="C167" s="92"/>
      <c r="D167" s="117"/>
      <c r="E167" s="117"/>
      <c r="F167" s="118" t="s">
        <v>386</v>
      </c>
      <c r="G167" s="118"/>
      <c r="H167" s="118"/>
      <c r="I167" s="120" t="s">
        <v>387</v>
      </c>
      <c r="J167" s="120"/>
      <c r="K167" s="120"/>
      <c r="L167" s="120"/>
      <c r="M167" s="120"/>
    </row>
    <row r="168" spans="1:13" ht="24.75" customHeight="1">
      <c r="A168" s="83"/>
      <c r="B168" s="92"/>
      <c r="C168" s="93" t="s">
        <v>164</v>
      </c>
      <c r="D168" s="117"/>
      <c r="E168" s="117"/>
      <c r="F168" s="118" t="s">
        <v>117</v>
      </c>
      <c r="G168" s="118"/>
      <c r="H168" s="118"/>
      <c r="I168" s="120" t="s">
        <v>487</v>
      </c>
      <c r="J168" s="120"/>
      <c r="K168" s="120"/>
      <c r="L168" s="120"/>
      <c r="M168" s="120"/>
    </row>
    <row r="169" spans="1:13" ht="48" customHeight="1">
      <c r="A169" s="83"/>
      <c r="B169" s="92"/>
      <c r="C169" s="93"/>
      <c r="D169" s="117"/>
      <c r="E169" s="117"/>
      <c r="F169" s="118" t="s">
        <v>386</v>
      </c>
      <c r="G169" s="118"/>
      <c r="H169" s="118"/>
      <c r="I169" s="120" t="s">
        <v>387</v>
      </c>
      <c r="J169" s="120"/>
      <c r="K169" s="120"/>
      <c r="L169" s="120"/>
      <c r="M169" s="120"/>
    </row>
    <row r="170" spans="1:13" ht="24.75" customHeight="1">
      <c r="A170" s="83"/>
      <c r="B170" s="92"/>
      <c r="C170" s="92"/>
      <c r="D170" s="119" t="s">
        <v>166</v>
      </c>
      <c r="E170" s="119"/>
      <c r="F170" s="118" t="s">
        <v>59</v>
      </c>
      <c r="G170" s="118"/>
      <c r="H170" s="118"/>
      <c r="I170" s="120" t="s">
        <v>487</v>
      </c>
      <c r="J170" s="120"/>
      <c r="K170" s="120"/>
      <c r="L170" s="120"/>
      <c r="M170" s="120"/>
    </row>
    <row r="171" spans="1:13" ht="24.75" customHeight="1">
      <c r="A171" s="83"/>
      <c r="B171" s="127" t="s">
        <v>384</v>
      </c>
      <c r="C171" s="127"/>
      <c r="D171" s="127"/>
      <c r="E171" s="127"/>
      <c r="F171" s="127"/>
      <c r="G171" s="128" t="s">
        <v>488</v>
      </c>
      <c r="H171" s="128"/>
      <c r="I171" s="129" t="s">
        <v>489</v>
      </c>
      <c r="J171" s="129"/>
      <c r="K171" s="129"/>
      <c r="L171" s="129"/>
      <c r="M171" s="129"/>
    </row>
    <row r="172" spans="1:13" ht="55.5" customHeight="1">
      <c r="A172" s="83"/>
      <c r="B172" s="117"/>
      <c r="C172" s="117"/>
      <c r="D172" s="117"/>
      <c r="E172" s="117"/>
      <c r="F172" s="118" t="s">
        <v>386</v>
      </c>
      <c r="G172" s="118"/>
      <c r="H172" s="118"/>
      <c r="I172" s="120" t="s">
        <v>387</v>
      </c>
      <c r="J172" s="120"/>
      <c r="K172" s="120"/>
      <c r="L172" s="120"/>
      <c r="M172" s="120"/>
    </row>
    <row r="173" spans="1:13" ht="24.75" customHeight="1">
      <c r="A173" s="97"/>
      <c r="B173" s="130" t="s">
        <v>404</v>
      </c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1:13" ht="24.75" customHeight="1">
      <c r="A174" s="97"/>
      <c r="B174" s="98" t="s">
        <v>119</v>
      </c>
      <c r="C174" s="96"/>
      <c r="D174" s="117"/>
      <c r="E174" s="117"/>
      <c r="F174" s="131" t="s">
        <v>52</v>
      </c>
      <c r="G174" s="131"/>
      <c r="H174" s="131"/>
      <c r="I174" s="132" t="s">
        <v>490</v>
      </c>
      <c r="J174" s="132"/>
      <c r="K174" s="132"/>
      <c r="L174" s="132"/>
      <c r="M174" s="132"/>
    </row>
    <row r="175" spans="1:13" ht="58.5" customHeight="1">
      <c r="A175" s="97"/>
      <c r="B175" s="98"/>
      <c r="C175" s="96"/>
      <c r="D175" s="117"/>
      <c r="E175" s="117"/>
      <c r="F175" s="118" t="s">
        <v>386</v>
      </c>
      <c r="G175" s="118"/>
      <c r="H175" s="118"/>
      <c r="I175" s="132" t="s">
        <v>387</v>
      </c>
      <c r="J175" s="132"/>
      <c r="K175" s="132"/>
      <c r="L175" s="132"/>
      <c r="M175" s="132"/>
    </row>
    <row r="176" spans="1:13" ht="24.75" customHeight="1">
      <c r="A176" s="97"/>
      <c r="B176" s="96"/>
      <c r="C176" s="98" t="s">
        <v>124</v>
      </c>
      <c r="D176" s="117"/>
      <c r="E176" s="117"/>
      <c r="F176" s="131" t="s">
        <v>53</v>
      </c>
      <c r="G176" s="131"/>
      <c r="H176" s="131"/>
      <c r="I176" s="132" t="s">
        <v>490</v>
      </c>
      <c r="J176" s="132"/>
      <c r="K176" s="132"/>
      <c r="L176" s="132"/>
      <c r="M176" s="132"/>
    </row>
    <row r="177" spans="1:13" ht="57" customHeight="1">
      <c r="A177" s="97"/>
      <c r="B177" s="96"/>
      <c r="C177" s="98"/>
      <c r="D177" s="117"/>
      <c r="E177" s="117"/>
      <c r="F177" s="131" t="s">
        <v>386</v>
      </c>
      <c r="G177" s="131"/>
      <c r="H177" s="131"/>
      <c r="I177" s="132" t="s">
        <v>387</v>
      </c>
      <c r="J177" s="132"/>
      <c r="K177" s="132"/>
      <c r="L177" s="132"/>
      <c r="M177" s="132"/>
    </row>
    <row r="178" spans="1:13" ht="24.75" customHeight="1">
      <c r="A178" s="97"/>
      <c r="B178" s="96"/>
      <c r="C178" s="96"/>
      <c r="D178" s="133" t="s">
        <v>195</v>
      </c>
      <c r="E178" s="133"/>
      <c r="F178" s="131" t="s">
        <v>196</v>
      </c>
      <c r="G178" s="131"/>
      <c r="H178" s="131"/>
      <c r="I178" s="132" t="s">
        <v>491</v>
      </c>
      <c r="J178" s="132"/>
      <c r="K178" s="132"/>
      <c r="L178" s="132"/>
      <c r="M178" s="132"/>
    </row>
    <row r="179" spans="1:13" ht="39" customHeight="1">
      <c r="A179" s="97"/>
      <c r="B179" s="96"/>
      <c r="C179" s="96"/>
      <c r="D179" s="133" t="s">
        <v>125</v>
      </c>
      <c r="E179" s="133"/>
      <c r="F179" s="131" t="s">
        <v>54</v>
      </c>
      <c r="G179" s="131"/>
      <c r="H179" s="131"/>
      <c r="I179" s="132" t="s">
        <v>492</v>
      </c>
      <c r="J179" s="132"/>
      <c r="K179" s="132"/>
      <c r="L179" s="132"/>
      <c r="M179" s="132"/>
    </row>
    <row r="180" spans="1:13" ht="24.75" customHeight="1">
      <c r="A180" s="97"/>
      <c r="B180" s="98" t="s">
        <v>133</v>
      </c>
      <c r="C180" s="96"/>
      <c r="D180" s="117"/>
      <c r="E180" s="117"/>
      <c r="F180" s="131" t="s">
        <v>94</v>
      </c>
      <c r="G180" s="131"/>
      <c r="H180" s="131"/>
      <c r="I180" s="132" t="s">
        <v>493</v>
      </c>
      <c r="J180" s="132"/>
      <c r="K180" s="132"/>
      <c r="L180" s="132"/>
      <c r="M180" s="132"/>
    </row>
    <row r="181" spans="1:13" ht="54" customHeight="1">
      <c r="A181" s="97"/>
      <c r="B181" s="98"/>
      <c r="C181" s="96"/>
      <c r="D181" s="117"/>
      <c r="E181" s="117"/>
      <c r="F181" s="131" t="s">
        <v>386</v>
      </c>
      <c r="G181" s="131"/>
      <c r="H181" s="131"/>
      <c r="I181" s="132" t="s">
        <v>493</v>
      </c>
      <c r="J181" s="132"/>
      <c r="K181" s="132"/>
      <c r="L181" s="132"/>
      <c r="M181" s="132"/>
    </row>
    <row r="182" spans="1:13" ht="24.75" customHeight="1">
      <c r="A182" s="97"/>
      <c r="B182" s="96"/>
      <c r="C182" s="98" t="s">
        <v>199</v>
      </c>
      <c r="D182" s="117"/>
      <c r="E182" s="117"/>
      <c r="F182" s="131" t="s">
        <v>201</v>
      </c>
      <c r="G182" s="131"/>
      <c r="H182" s="131"/>
      <c r="I182" s="132" t="s">
        <v>493</v>
      </c>
      <c r="J182" s="132"/>
      <c r="K182" s="132"/>
      <c r="L182" s="132"/>
      <c r="M182" s="132"/>
    </row>
    <row r="183" spans="1:13" ht="56.25" customHeight="1">
      <c r="A183" s="97"/>
      <c r="B183" s="96"/>
      <c r="C183" s="98"/>
      <c r="D183" s="117"/>
      <c r="E183" s="117"/>
      <c r="F183" s="131" t="s">
        <v>386</v>
      </c>
      <c r="G183" s="131"/>
      <c r="H183" s="131"/>
      <c r="I183" s="132" t="s">
        <v>493</v>
      </c>
      <c r="J183" s="132"/>
      <c r="K183" s="132"/>
      <c r="L183" s="132"/>
      <c r="M183" s="132"/>
    </row>
    <row r="184" spans="1:13" ht="69" customHeight="1">
      <c r="A184" s="97"/>
      <c r="B184" s="96"/>
      <c r="C184" s="96"/>
      <c r="D184" s="133" t="s">
        <v>200</v>
      </c>
      <c r="E184" s="133"/>
      <c r="F184" s="131" t="s">
        <v>202</v>
      </c>
      <c r="G184" s="131"/>
      <c r="H184" s="131"/>
      <c r="I184" s="132" t="s">
        <v>493</v>
      </c>
      <c r="J184" s="132"/>
      <c r="K184" s="132"/>
      <c r="L184" s="132"/>
      <c r="M184" s="132"/>
    </row>
    <row r="185" spans="1:13" ht="24.75" customHeight="1">
      <c r="A185" s="97"/>
      <c r="B185" s="98" t="s">
        <v>136</v>
      </c>
      <c r="C185" s="96"/>
      <c r="D185" s="117"/>
      <c r="E185" s="117"/>
      <c r="F185" s="131" t="s">
        <v>110</v>
      </c>
      <c r="G185" s="131"/>
      <c r="H185" s="131"/>
      <c r="I185" s="132" t="s">
        <v>494</v>
      </c>
      <c r="J185" s="132"/>
      <c r="K185" s="132"/>
      <c r="L185" s="132"/>
      <c r="M185" s="132"/>
    </row>
    <row r="186" spans="1:13" ht="54.75" customHeight="1">
      <c r="A186" s="97"/>
      <c r="B186" s="98"/>
      <c r="C186" s="96"/>
      <c r="D186" s="117"/>
      <c r="E186" s="117"/>
      <c r="F186" s="131" t="s">
        <v>386</v>
      </c>
      <c r="G186" s="131"/>
      <c r="H186" s="131"/>
      <c r="I186" s="132" t="s">
        <v>494</v>
      </c>
      <c r="J186" s="132"/>
      <c r="K186" s="132"/>
      <c r="L186" s="132"/>
      <c r="M186" s="132"/>
    </row>
    <row r="187" spans="1:13" ht="24.75" customHeight="1">
      <c r="A187" s="97"/>
      <c r="B187" s="96"/>
      <c r="C187" s="98" t="s">
        <v>495</v>
      </c>
      <c r="D187" s="117"/>
      <c r="E187" s="117"/>
      <c r="F187" s="131" t="s">
        <v>496</v>
      </c>
      <c r="G187" s="131"/>
      <c r="H187" s="131"/>
      <c r="I187" s="132" t="s">
        <v>494</v>
      </c>
      <c r="J187" s="132"/>
      <c r="K187" s="132"/>
      <c r="L187" s="132"/>
      <c r="M187" s="132"/>
    </row>
    <row r="188" spans="1:13" ht="64.5" customHeight="1">
      <c r="A188" s="97"/>
      <c r="B188" s="96"/>
      <c r="C188" s="98"/>
      <c r="D188" s="117"/>
      <c r="E188" s="117"/>
      <c r="F188" s="131" t="s">
        <v>386</v>
      </c>
      <c r="G188" s="131"/>
      <c r="H188" s="131"/>
      <c r="I188" s="132" t="s">
        <v>494</v>
      </c>
      <c r="J188" s="132"/>
      <c r="K188" s="132"/>
      <c r="L188" s="132"/>
      <c r="M188" s="132"/>
    </row>
    <row r="189" spans="1:13" ht="57" customHeight="1">
      <c r="A189" s="97"/>
      <c r="B189" s="96"/>
      <c r="C189" s="96"/>
      <c r="D189" s="133" t="s">
        <v>200</v>
      </c>
      <c r="E189" s="133"/>
      <c r="F189" s="131" t="s">
        <v>202</v>
      </c>
      <c r="G189" s="131"/>
      <c r="H189" s="131"/>
      <c r="I189" s="132" t="s">
        <v>494</v>
      </c>
      <c r="J189" s="132"/>
      <c r="K189" s="132"/>
      <c r="L189" s="132"/>
      <c r="M189" s="132"/>
    </row>
    <row r="190" spans="1:13" ht="24.75" customHeight="1">
      <c r="A190" s="97"/>
      <c r="B190" s="127" t="s">
        <v>404</v>
      </c>
      <c r="C190" s="127"/>
      <c r="D190" s="127"/>
      <c r="E190" s="127"/>
      <c r="F190" s="127"/>
      <c r="G190" s="128" t="s">
        <v>488</v>
      </c>
      <c r="H190" s="128"/>
      <c r="I190" s="129" t="s">
        <v>497</v>
      </c>
      <c r="J190" s="129"/>
      <c r="K190" s="129"/>
      <c r="L190" s="129"/>
      <c r="M190" s="129"/>
    </row>
    <row r="191" spans="1:13" ht="49.5" customHeight="1">
      <c r="A191" s="97"/>
      <c r="B191" s="117"/>
      <c r="C191" s="117"/>
      <c r="D191" s="117"/>
      <c r="E191" s="117"/>
      <c r="F191" s="131" t="s">
        <v>386</v>
      </c>
      <c r="G191" s="131"/>
      <c r="H191" s="131"/>
      <c r="I191" s="132" t="s">
        <v>498</v>
      </c>
      <c r="J191" s="132"/>
      <c r="K191" s="132"/>
      <c r="L191" s="132"/>
      <c r="M191" s="132"/>
    </row>
    <row r="192" spans="1:13" ht="24.75" customHeight="1">
      <c r="A192" s="97"/>
      <c r="B192" s="130" t="s">
        <v>5</v>
      </c>
      <c r="C192" s="130"/>
      <c r="D192" s="130"/>
      <c r="E192" s="130"/>
      <c r="F192" s="130"/>
      <c r="G192" s="130"/>
      <c r="H192" s="130"/>
      <c r="I192" s="129" t="s">
        <v>499</v>
      </c>
      <c r="J192" s="129"/>
      <c r="K192" s="129"/>
      <c r="L192" s="129"/>
      <c r="M192" s="129"/>
    </row>
    <row r="193" spans="1:13" ht="64.5" customHeight="1">
      <c r="A193" s="97"/>
      <c r="B193" s="130"/>
      <c r="C193" s="130"/>
      <c r="D193" s="130"/>
      <c r="E193" s="130"/>
      <c r="F193" s="135" t="s">
        <v>405</v>
      </c>
      <c r="G193" s="135"/>
      <c r="H193" s="135"/>
      <c r="I193" s="129" t="s">
        <v>498</v>
      </c>
      <c r="J193" s="129"/>
      <c r="K193" s="129"/>
      <c r="L193" s="129"/>
      <c r="M193" s="129"/>
    </row>
    <row r="194" spans="1:13" ht="24.75" customHeight="1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</row>
    <row r="195" spans="2:13" ht="24.75" customHeight="1">
      <c r="B195" s="136"/>
      <c r="C195" s="136"/>
      <c r="D195" s="136"/>
      <c r="E195" s="121"/>
      <c r="F195" s="121"/>
      <c r="G195" s="121"/>
      <c r="H195" s="121"/>
      <c r="I195" s="121"/>
      <c r="J195" s="121"/>
      <c r="K195" s="121"/>
      <c r="L195" s="121"/>
      <c r="M195" s="121"/>
    </row>
    <row r="196" spans="1:13" ht="24.75" customHeight="1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</row>
    <row r="197" spans="1:12" ht="24.75" customHeight="1">
      <c r="A197" s="121"/>
      <c r="B197" s="121"/>
      <c r="C197" s="121"/>
      <c r="D197" s="121"/>
      <c r="E197" s="121"/>
      <c r="F197" s="121"/>
      <c r="G197" s="121"/>
      <c r="H197" s="121"/>
      <c r="I197" s="121"/>
      <c r="J197" s="134"/>
      <c r="K197" s="134"/>
      <c r="L197" s="134"/>
    </row>
  </sheetData>
  <sheetProtection/>
  <mergeCells count="571">
    <mergeCell ref="A197:I197"/>
    <mergeCell ref="J197:L197"/>
    <mergeCell ref="B193:E193"/>
    <mergeCell ref="F193:H193"/>
    <mergeCell ref="I193:M193"/>
    <mergeCell ref="A194:M194"/>
    <mergeCell ref="B195:D195"/>
    <mergeCell ref="E195:M195"/>
    <mergeCell ref="I190:M190"/>
    <mergeCell ref="B191:E191"/>
    <mergeCell ref="F191:H191"/>
    <mergeCell ref="I191:M191"/>
    <mergeCell ref="I192:M192"/>
    <mergeCell ref="A196:M196"/>
    <mergeCell ref="B192:H192"/>
    <mergeCell ref="B190:F190"/>
    <mergeCell ref="G190:H190"/>
    <mergeCell ref="D188:E188"/>
    <mergeCell ref="F188:H188"/>
    <mergeCell ref="I188:M188"/>
    <mergeCell ref="D189:E189"/>
    <mergeCell ref="F189:H189"/>
    <mergeCell ref="I189:M189"/>
    <mergeCell ref="D186:E186"/>
    <mergeCell ref="F186:H186"/>
    <mergeCell ref="I186:M186"/>
    <mergeCell ref="D187:E187"/>
    <mergeCell ref="F187:H187"/>
    <mergeCell ref="I187:M187"/>
    <mergeCell ref="D184:E184"/>
    <mergeCell ref="F184:H184"/>
    <mergeCell ref="I184:M184"/>
    <mergeCell ref="D185:E185"/>
    <mergeCell ref="F185:H185"/>
    <mergeCell ref="I185:M185"/>
    <mergeCell ref="D182:E182"/>
    <mergeCell ref="F182:H182"/>
    <mergeCell ref="I182:M182"/>
    <mergeCell ref="D183:E183"/>
    <mergeCell ref="F183:H183"/>
    <mergeCell ref="I183:M183"/>
    <mergeCell ref="D180:E180"/>
    <mergeCell ref="F180:H180"/>
    <mergeCell ref="I180:M180"/>
    <mergeCell ref="D181:E181"/>
    <mergeCell ref="F181:H181"/>
    <mergeCell ref="I181:M181"/>
    <mergeCell ref="D178:E178"/>
    <mergeCell ref="F178:H178"/>
    <mergeCell ref="I178:M178"/>
    <mergeCell ref="D179:E179"/>
    <mergeCell ref="F179:H179"/>
    <mergeCell ref="I179:M179"/>
    <mergeCell ref="D176:E176"/>
    <mergeCell ref="F176:H176"/>
    <mergeCell ref="I176:M176"/>
    <mergeCell ref="D177:E177"/>
    <mergeCell ref="F177:H177"/>
    <mergeCell ref="I177:M177"/>
    <mergeCell ref="B173:M173"/>
    <mergeCell ref="D174:E174"/>
    <mergeCell ref="F174:H174"/>
    <mergeCell ref="I174:M174"/>
    <mergeCell ref="D175:E175"/>
    <mergeCell ref="F175:H175"/>
    <mergeCell ref="I175:M175"/>
    <mergeCell ref="B171:F171"/>
    <mergeCell ref="G171:H171"/>
    <mergeCell ref="I171:M171"/>
    <mergeCell ref="B172:E172"/>
    <mergeCell ref="F172:H172"/>
    <mergeCell ref="I172:M172"/>
    <mergeCell ref="F168:H168"/>
    <mergeCell ref="I168:M168"/>
    <mergeCell ref="D169:E169"/>
    <mergeCell ref="F169:H169"/>
    <mergeCell ref="I169:M169"/>
    <mergeCell ref="D170:E170"/>
    <mergeCell ref="F170:H170"/>
    <mergeCell ref="I170:M170"/>
    <mergeCell ref="I164:M164"/>
    <mergeCell ref="D165:E165"/>
    <mergeCell ref="F165:H165"/>
    <mergeCell ref="I165:M165"/>
    <mergeCell ref="D166:E166"/>
    <mergeCell ref="F166:H166"/>
    <mergeCell ref="I166:M166"/>
    <mergeCell ref="D162:E162"/>
    <mergeCell ref="F162:H162"/>
    <mergeCell ref="I162:M162"/>
    <mergeCell ref="D163:E163"/>
    <mergeCell ref="F163:H163"/>
    <mergeCell ref="I163:M163"/>
    <mergeCell ref="D160:E160"/>
    <mergeCell ref="F160:H160"/>
    <mergeCell ref="I160:M160"/>
    <mergeCell ref="D158:E158"/>
    <mergeCell ref="F158:H158"/>
    <mergeCell ref="I161:M161"/>
    <mergeCell ref="D161:E161"/>
    <mergeCell ref="F161:H161"/>
    <mergeCell ref="D157:E157"/>
    <mergeCell ref="F157:H157"/>
    <mergeCell ref="I157:M157"/>
    <mergeCell ref="I158:M158"/>
    <mergeCell ref="D159:E159"/>
    <mergeCell ref="F159:H159"/>
    <mergeCell ref="I159:M159"/>
    <mergeCell ref="D155:E155"/>
    <mergeCell ref="F155:H155"/>
    <mergeCell ref="I155:M155"/>
    <mergeCell ref="D156:E156"/>
    <mergeCell ref="F156:H156"/>
    <mergeCell ref="I156:M156"/>
    <mergeCell ref="D152:E152"/>
    <mergeCell ref="F152:H152"/>
    <mergeCell ref="I152:M152"/>
    <mergeCell ref="I153:M153"/>
    <mergeCell ref="D154:E154"/>
    <mergeCell ref="F154:H154"/>
    <mergeCell ref="I154:M154"/>
    <mergeCell ref="D153:E153"/>
    <mergeCell ref="F153:H153"/>
    <mergeCell ref="D150:E150"/>
    <mergeCell ref="F150:H150"/>
    <mergeCell ref="I150:M150"/>
    <mergeCell ref="D151:E151"/>
    <mergeCell ref="F151:H151"/>
    <mergeCell ref="I151:M151"/>
    <mergeCell ref="D148:E148"/>
    <mergeCell ref="F148:H148"/>
    <mergeCell ref="I148:M148"/>
    <mergeCell ref="D149:E149"/>
    <mergeCell ref="F149:H149"/>
    <mergeCell ref="I149:M149"/>
    <mergeCell ref="D146:E146"/>
    <mergeCell ref="F146:H146"/>
    <mergeCell ref="I146:M146"/>
    <mergeCell ref="D147:E147"/>
    <mergeCell ref="F147:H147"/>
    <mergeCell ref="I147:M147"/>
    <mergeCell ref="D144:E144"/>
    <mergeCell ref="F144:H144"/>
    <mergeCell ref="I144:M144"/>
    <mergeCell ref="D145:E145"/>
    <mergeCell ref="F145:H145"/>
    <mergeCell ref="I145:M145"/>
    <mergeCell ref="D142:E142"/>
    <mergeCell ref="F142:H142"/>
    <mergeCell ref="I142:M142"/>
    <mergeCell ref="D143:E143"/>
    <mergeCell ref="F143:H143"/>
    <mergeCell ref="I143:M143"/>
    <mergeCell ref="D140:E140"/>
    <mergeCell ref="F140:H140"/>
    <mergeCell ref="I140:M140"/>
    <mergeCell ref="D141:E141"/>
    <mergeCell ref="F141:H141"/>
    <mergeCell ref="I141:M141"/>
    <mergeCell ref="D138:E138"/>
    <mergeCell ref="F138:H138"/>
    <mergeCell ref="I138:M138"/>
    <mergeCell ref="D139:E139"/>
    <mergeCell ref="F139:H139"/>
    <mergeCell ref="I139:M139"/>
    <mergeCell ref="D136:E136"/>
    <mergeCell ref="F136:H136"/>
    <mergeCell ref="I136:M136"/>
    <mergeCell ref="D137:E137"/>
    <mergeCell ref="F137:H137"/>
    <mergeCell ref="I137:M137"/>
    <mergeCell ref="D134:E134"/>
    <mergeCell ref="F134:H134"/>
    <mergeCell ref="I134:M134"/>
    <mergeCell ref="D135:E135"/>
    <mergeCell ref="F135:H135"/>
    <mergeCell ref="I135:M135"/>
    <mergeCell ref="D132:E132"/>
    <mergeCell ref="F132:H132"/>
    <mergeCell ref="I132:M132"/>
    <mergeCell ref="D133:E133"/>
    <mergeCell ref="F133:H133"/>
    <mergeCell ref="I133:M133"/>
    <mergeCell ref="D130:E130"/>
    <mergeCell ref="F130:H130"/>
    <mergeCell ref="I130:M130"/>
    <mergeCell ref="D131:E131"/>
    <mergeCell ref="F131:H131"/>
    <mergeCell ref="I131:M131"/>
    <mergeCell ref="D128:E128"/>
    <mergeCell ref="F128:H128"/>
    <mergeCell ref="I128:M128"/>
    <mergeCell ref="D129:E129"/>
    <mergeCell ref="F129:H129"/>
    <mergeCell ref="I129:M129"/>
    <mergeCell ref="D126:E126"/>
    <mergeCell ref="F126:H126"/>
    <mergeCell ref="I126:M126"/>
    <mergeCell ref="D127:E127"/>
    <mergeCell ref="F127:H127"/>
    <mergeCell ref="I127:M127"/>
    <mergeCell ref="D124:E124"/>
    <mergeCell ref="F124:H124"/>
    <mergeCell ref="I124:M124"/>
    <mergeCell ref="D125:E125"/>
    <mergeCell ref="F125:H125"/>
    <mergeCell ref="I125:M125"/>
    <mergeCell ref="D122:E122"/>
    <mergeCell ref="F122:H122"/>
    <mergeCell ref="I122:M122"/>
    <mergeCell ref="D123:E123"/>
    <mergeCell ref="F123:H123"/>
    <mergeCell ref="I123:M123"/>
    <mergeCell ref="D120:E120"/>
    <mergeCell ref="F120:H120"/>
    <mergeCell ref="I120:M120"/>
    <mergeCell ref="D121:E121"/>
    <mergeCell ref="F121:H121"/>
    <mergeCell ref="I121:M121"/>
    <mergeCell ref="D118:E118"/>
    <mergeCell ref="F118:H118"/>
    <mergeCell ref="I118:M118"/>
    <mergeCell ref="D119:E119"/>
    <mergeCell ref="F119:H119"/>
    <mergeCell ref="I119:M119"/>
    <mergeCell ref="D116:E116"/>
    <mergeCell ref="F116:H116"/>
    <mergeCell ref="I116:M116"/>
    <mergeCell ref="D117:E117"/>
    <mergeCell ref="F117:H117"/>
    <mergeCell ref="I117:M117"/>
    <mergeCell ref="D114:E114"/>
    <mergeCell ref="F114:H114"/>
    <mergeCell ref="I114:M114"/>
    <mergeCell ref="D115:E115"/>
    <mergeCell ref="F115:H115"/>
    <mergeCell ref="I115:M115"/>
    <mergeCell ref="D112:E112"/>
    <mergeCell ref="F112:H112"/>
    <mergeCell ref="I112:M112"/>
    <mergeCell ref="D113:E113"/>
    <mergeCell ref="F113:H113"/>
    <mergeCell ref="I113:M113"/>
    <mergeCell ref="D110:E110"/>
    <mergeCell ref="F110:H110"/>
    <mergeCell ref="I110:M110"/>
    <mergeCell ref="D111:E111"/>
    <mergeCell ref="F111:H111"/>
    <mergeCell ref="I111:M111"/>
    <mergeCell ref="D108:E108"/>
    <mergeCell ref="F108:H108"/>
    <mergeCell ref="I108:M108"/>
    <mergeCell ref="D109:E109"/>
    <mergeCell ref="F109:H109"/>
    <mergeCell ref="I109:M109"/>
    <mergeCell ref="D106:E106"/>
    <mergeCell ref="F106:H106"/>
    <mergeCell ref="I106:M106"/>
    <mergeCell ref="D107:E107"/>
    <mergeCell ref="F107:H107"/>
    <mergeCell ref="I107:M107"/>
    <mergeCell ref="D104:E104"/>
    <mergeCell ref="F104:H104"/>
    <mergeCell ref="I104:M104"/>
    <mergeCell ref="D105:E105"/>
    <mergeCell ref="F105:H105"/>
    <mergeCell ref="I105:M105"/>
    <mergeCell ref="D102:E102"/>
    <mergeCell ref="F102:H102"/>
    <mergeCell ref="I102:M102"/>
    <mergeCell ref="D103:E103"/>
    <mergeCell ref="F103:H103"/>
    <mergeCell ref="I103:M103"/>
    <mergeCell ref="D100:E100"/>
    <mergeCell ref="F100:H100"/>
    <mergeCell ref="I100:M100"/>
    <mergeCell ref="D101:E101"/>
    <mergeCell ref="F101:H101"/>
    <mergeCell ref="I101:M101"/>
    <mergeCell ref="D98:E98"/>
    <mergeCell ref="F98:H98"/>
    <mergeCell ref="I98:M98"/>
    <mergeCell ref="D99:E99"/>
    <mergeCell ref="F99:H99"/>
    <mergeCell ref="I99:M99"/>
    <mergeCell ref="D96:E96"/>
    <mergeCell ref="F96:H96"/>
    <mergeCell ref="I96:M96"/>
    <mergeCell ref="D97:E97"/>
    <mergeCell ref="F97:H97"/>
    <mergeCell ref="I97:M97"/>
    <mergeCell ref="D94:E94"/>
    <mergeCell ref="F94:H94"/>
    <mergeCell ref="I94:M94"/>
    <mergeCell ref="D95:E95"/>
    <mergeCell ref="F95:H95"/>
    <mergeCell ref="I95:M95"/>
    <mergeCell ref="D92:E92"/>
    <mergeCell ref="F92:H92"/>
    <mergeCell ref="I92:M92"/>
    <mergeCell ref="D93:E93"/>
    <mergeCell ref="F93:H93"/>
    <mergeCell ref="I93:M93"/>
    <mergeCell ref="D90:E90"/>
    <mergeCell ref="F90:H90"/>
    <mergeCell ref="I90:M90"/>
    <mergeCell ref="D91:E91"/>
    <mergeCell ref="F91:H91"/>
    <mergeCell ref="I91:M91"/>
    <mergeCell ref="D88:E88"/>
    <mergeCell ref="F88:H88"/>
    <mergeCell ref="I88:M88"/>
    <mergeCell ref="D89:E89"/>
    <mergeCell ref="F89:H89"/>
    <mergeCell ref="I89:M89"/>
    <mergeCell ref="D86:E86"/>
    <mergeCell ref="F86:H86"/>
    <mergeCell ref="I86:M86"/>
    <mergeCell ref="D87:E87"/>
    <mergeCell ref="F87:H87"/>
    <mergeCell ref="I87:M87"/>
    <mergeCell ref="D84:E84"/>
    <mergeCell ref="F84:H84"/>
    <mergeCell ref="I84:M84"/>
    <mergeCell ref="D85:E85"/>
    <mergeCell ref="F85:H85"/>
    <mergeCell ref="I85:M85"/>
    <mergeCell ref="D82:E82"/>
    <mergeCell ref="F82:H82"/>
    <mergeCell ref="I82:M82"/>
    <mergeCell ref="D83:E83"/>
    <mergeCell ref="F83:H83"/>
    <mergeCell ref="I83:M83"/>
    <mergeCell ref="D80:E80"/>
    <mergeCell ref="F80:H80"/>
    <mergeCell ref="I80:M80"/>
    <mergeCell ref="D81:E81"/>
    <mergeCell ref="F81:H81"/>
    <mergeCell ref="I81:M81"/>
    <mergeCell ref="D78:E78"/>
    <mergeCell ref="F78:H78"/>
    <mergeCell ref="I78:M78"/>
    <mergeCell ref="D79:E79"/>
    <mergeCell ref="F79:H79"/>
    <mergeCell ref="I79:M79"/>
    <mergeCell ref="D76:E76"/>
    <mergeCell ref="F76:H76"/>
    <mergeCell ref="I76:M76"/>
    <mergeCell ref="D77:E77"/>
    <mergeCell ref="F77:H77"/>
    <mergeCell ref="I77:M77"/>
    <mergeCell ref="D74:E74"/>
    <mergeCell ref="F74:H74"/>
    <mergeCell ref="I74:M74"/>
    <mergeCell ref="D75:E75"/>
    <mergeCell ref="F75:H75"/>
    <mergeCell ref="I75:M75"/>
    <mergeCell ref="D72:E72"/>
    <mergeCell ref="F72:H72"/>
    <mergeCell ref="I72:M72"/>
    <mergeCell ref="D73:E73"/>
    <mergeCell ref="F73:H73"/>
    <mergeCell ref="I73:M73"/>
    <mergeCell ref="D70:E70"/>
    <mergeCell ref="F70:H70"/>
    <mergeCell ref="I70:M70"/>
    <mergeCell ref="D71:E71"/>
    <mergeCell ref="F71:H71"/>
    <mergeCell ref="I71:M71"/>
    <mergeCell ref="D68:E68"/>
    <mergeCell ref="F68:H68"/>
    <mergeCell ref="I68:M68"/>
    <mergeCell ref="D69:E69"/>
    <mergeCell ref="F69:H69"/>
    <mergeCell ref="I69:M69"/>
    <mergeCell ref="D66:E66"/>
    <mergeCell ref="F66:H66"/>
    <mergeCell ref="I66:M66"/>
    <mergeCell ref="D67:E67"/>
    <mergeCell ref="F67:H67"/>
    <mergeCell ref="I67:M67"/>
    <mergeCell ref="D64:E64"/>
    <mergeCell ref="F64:H64"/>
    <mergeCell ref="I64:M64"/>
    <mergeCell ref="D65:E65"/>
    <mergeCell ref="F65:H65"/>
    <mergeCell ref="I65:M65"/>
    <mergeCell ref="D62:E62"/>
    <mergeCell ref="F62:H62"/>
    <mergeCell ref="I62:M62"/>
    <mergeCell ref="D63:E63"/>
    <mergeCell ref="F63:H63"/>
    <mergeCell ref="I63:M63"/>
    <mergeCell ref="D60:E60"/>
    <mergeCell ref="F60:H60"/>
    <mergeCell ref="I60:M60"/>
    <mergeCell ref="D61:E61"/>
    <mergeCell ref="F61:H61"/>
    <mergeCell ref="I61:M61"/>
    <mergeCell ref="D58:E58"/>
    <mergeCell ref="F58:H58"/>
    <mergeCell ref="I58:M58"/>
    <mergeCell ref="D59:E59"/>
    <mergeCell ref="F59:H59"/>
    <mergeCell ref="I59:M59"/>
    <mergeCell ref="D56:E56"/>
    <mergeCell ref="F56:H56"/>
    <mergeCell ref="I56:M56"/>
    <mergeCell ref="D57:E57"/>
    <mergeCell ref="F57:H57"/>
    <mergeCell ref="I57:M57"/>
    <mergeCell ref="D54:E54"/>
    <mergeCell ref="F54:H54"/>
    <mergeCell ref="I54:M54"/>
    <mergeCell ref="D55:E55"/>
    <mergeCell ref="F55:H55"/>
    <mergeCell ref="I55:M55"/>
    <mergeCell ref="D52:E52"/>
    <mergeCell ref="F52:H52"/>
    <mergeCell ref="I52:M52"/>
    <mergeCell ref="D53:E53"/>
    <mergeCell ref="F53:H53"/>
    <mergeCell ref="I53:M53"/>
    <mergeCell ref="D50:E50"/>
    <mergeCell ref="F50:H50"/>
    <mergeCell ref="I50:M50"/>
    <mergeCell ref="D51:E51"/>
    <mergeCell ref="F51:H51"/>
    <mergeCell ref="I51:M51"/>
    <mergeCell ref="D48:E48"/>
    <mergeCell ref="F48:H48"/>
    <mergeCell ref="I48:M48"/>
    <mergeCell ref="D49:E49"/>
    <mergeCell ref="F49:H49"/>
    <mergeCell ref="I49:M49"/>
    <mergeCell ref="D46:E46"/>
    <mergeCell ref="F46:H46"/>
    <mergeCell ref="I46:M46"/>
    <mergeCell ref="D47:E47"/>
    <mergeCell ref="F47:H47"/>
    <mergeCell ref="I47:M47"/>
    <mergeCell ref="D44:E44"/>
    <mergeCell ref="F44:H44"/>
    <mergeCell ref="I44:M44"/>
    <mergeCell ref="D45:E45"/>
    <mergeCell ref="F45:H45"/>
    <mergeCell ref="I45:M45"/>
    <mergeCell ref="D42:E42"/>
    <mergeCell ref="F42:H42"/>
    <mergeCell ref="I42:M42"/>
    <mergeCell ref="D43:E43"/>
    <mergeCell ref="F43:H43"/>
    <mergeCell ref="I43:M43"/>
    <mergeCell ref="D40:E40"/>
    <mergeCell ref="F40:H40"/>
    <mergeCell ref="I40:M40"/>
    <mergeCell ref="D41:E41"/>
    <mergeCell ref="F41:H41"/>
    <mergeCell ref="I41:M41"/>
    <mergeCell ref="D38:E38"/>
    <mergeCell ref="F38:H38"/>
    <mergeCell ref="I38:M38"/>
    <mergeCell ref="D39:E39"/>
    <mergeCell ref="F39:H39"/>
    <mergeCell ref="I39:M39"/>
    <mergeCell ref="D36:E36"/>
    <mergeCell ref="F36:H36"/>
    <mergeCell ref="I36:M36"/>
    <mergeCell ref="D37:E37"/>
    <mergeCell ref="F37:H37"/>
    <mergeCell ref="I37:M37"/>
    <mergeCell ref="D34:E34"/>
    <mergeCell ref="F34:H34"/>
    <mergeCell ref="I34:M34"/>
    <mergeCell ref="D35:E35"/>
    <mergeCell ref="F35:H35"/>
    <mergeCell ref="I35:M35"/>
    <mergeCell ref="D32:E32"/>
    <mergeCell ref="F32:H32"/>
    <mergeCell ref="I32:M32"/>
    <mergeCell ref="D33:E33"/>
    <mergeCell ref="F33:H33"/>
    <mergeCell ref="I33:M33"/>
    <mergeCell ref="D30:E30"/>
    <mergeCell ref="F30:H30"/>
    <mergeCell ref="I30:M30"/>
    <mergeCell ref="D31:E31"/>
    <mergeCell ref="F31:H31"/>
    <mergeCell ref="I31:M31"/>
    <mergeCell ref="D28:E28"/>
    <mergeCell ref="F28:H28"/>
    <mergeCell ref="I28:M28"/>
    <mergeCell ref="D29:E29"/>
    <mergeCell ref="F29:H29"/>
    <mergeCell ref="I29:M29"/>
    <mergeCell ref="D26:E26"/>
    <mergeCell ref="F26:H26"/>
    <mergeCell ref="I26:M26"/>
    <mergeCell ref="D27:E27"/>
    <mergeCell ref="F27:H27"/>
    <mergeCell ref="I27:M27"/>
    <mergeCell ref="D24:E24"/>
    <mergeCell ref="F24:H24"/>
    <mergeCell ref="I24:M24"/>
    <mergeCell ref="D25:E25"/>
    <mergeCell ref="F25:H25"/>
    <mergeCell ref="I25:M25"/>
    <mergeCell ref="F21:H21"/>
    <mergeCell ref="I21:M21"/>
    <mergeCell ref="D22:E22"/>
    <mergeCell ref="F22:H22"/>
    <mergeCell ref="I22:M22"/>
    <mergeCell ref="D23:E23"/>
    <mergeCell ref="F23:H23"/>
    <mergeCell ref="I23:M23"/>
    <mergeCell ref="I18:M18"/>
    <mergeCell ref="D19:E19"/>
    <mergeCell ref="F19:H19"/>
    <mergeCell ref="I19:M19"/>
    <mergeCell ref="D20:E20"/>
    <mergeCell ref="F20:H20"/>
    <mergeCell ref="I20:M20"/>
    <mergeCell ref="I15:M15"/>
    <mergeCell ref="D16:E16"/>
    <mergeCell ref="F16:H16"/>
    <mergeCell ref="I16:M16"/>
    <mergeCell ref="D17:E17"/>
    <mergeCell ref="F17:H17"/>
    <mergeCell ref="I17:M17"/>
    <mergeCell ref="I12:M12"/>
    <mergeCell ref="D13:E13"/>
    <mergeCell ref="F13:H13"/>
    <mergeCell ref="I13:M13"/>
    <mergeCell ref="D14:E14"/>
    <mergeCell ref="F14:H14"/>
    <mergeCell ref="I14:M14"/>
    <mergeCell ref="I9:M9"/>
    <mergeCell ref="D10:E10"/>
    <mergeCell ref="F10:H10"/>
    <mergeCell ref="I10:M10"/>
    <mergeCell ref="D11:E11"/>
    <mergeCell ref="F11:H11"/>
    <mergeCell ref="I11:M11"/>
    <mergeCell ref="J1:M1"/>
    <mergeCell ref="A3:M3"/>
    <mergeCell ref="I6:M6"/>
    <mergeCell ref="D7:E7"/>
    <mergeCell ref="F7:H7"/>
    <mergeCell ref="I7:M7"/>
    <mergeCell ref="D6:E6"/>
    <mergeCell ref="F6:H6"/>
    <mergeCell ref="I167:M167"/>
    <mergeCell ref="D168:E168"/>
    <mergeCell ref="D164:E164"/>
    <mergeCell ref="F164:H164"/>
    <mergeCell ref="A4:M4"/>
    <mergeCell ref="A5:C5"/>
    <mergeCell ref="D5:G5"/>
    <mergeCell ref="H5:M5"/>
    <mergeCell ref="B8:M8"/>
    <mergeCell ref="D9:E9"/>
    <mergeCell ref="D167:E167"/>
    <mergeCell ref="F167:H167"/>
    <mergeCell ref="F9:H9"/>
    <mergeCell ref="D12:E12"/>
    <mergeCell ref="F12:H12"/>
    <mergeCell ref="D15:E15"/>
    <mergeCell ref="F15:H15"/>
    <mergeCell ref="D18:E18"/>
    <mergeCell ref="F18:H18"/>
    <mergeCell ref="D21:E21"/>
  </mergeCells>
  <printOptions horizontalCentered="1"/>
  <pageMargins left="0.6692913385826772" right="0.5511811023622047" top="1.0236220472440944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7">
      <selection activeCell="H1" sqref="H1"/>
    </sheetView>
  </sheetViews>
  <sheetFormatPr defaultColWidth="9.00390625" defaultRowHeight="12.75"/>
  <cols>
    <col min="1" max="1" width="4.125" style="0" customWidth="1"/>
    <col min="2" max="2" width="31.50390625" style="0" customWidth="1"/>
    <col min="3" max="3" width="14.50390625" style="0" customWidth="1"/>
    <col min="4" max="4" width="12.50390625" style="0" customWidth="1"/>
    <col min="5" max="5" width="9.50390625" style="0" customWidth="1"/>
    <col min="6" max="6" width="11.50390625" style="0" customWidth="1"/>
    <col min="7" max="7" width="10.625" style="0" customWidth="1"/>
    <col min="8" max="8" width="12.125" style="0" customWidth="1"/>
    <col min="9" max="9" width="10.50390625" style="0" bestFit="1" customWidth="1"/>
    <col min="10" max="10" width="19.50390625" style="0" customWidth="1"/>
  </cols>
  <sheetData>
    <row r="1" spans="9:10" ht="69.75" customHeight="1">
      <c r="I1" s="206" t="s">
        <v>544</v>
      </c>
      <c r="J1" s="206"/>
    </row>
    <row r="2" spans="1:10" ht="48" customHeight="1">
      <c r="A2" s="162" t="s">
        <v>412</v>
      </c>
      <c r="B2" s="163"/>
      <c r="C2" s="163"/>
      <c r="D2" s="163"/>
      <c r="E2" s="163"/>
      <c r="F2" s="163"/>
      <c r="G2" s="207"/>
      <c r="H2" s="208"/>
      <c r="I2" s="208"/>
      <c r="J2" s="208"/>
    </row>
    <row r="3" spans="1:9" ht="9.75" customHeight="1">
      <c r="A3" s="3"/>
      <c r="B3" s="3"/>
      <c r="C3" s="3"/>
      <c r="D3" s="3"/>
      <c r="E3" s="3"/>
      <c r="F3" s="3"/>
      <c r="G3" s="3"/>
      <c r="H3" s="3"/>
      <c r="I3" s="3"/>
    </row>
    <row r="4" spans="1:10" ht="30" customHeight="1">
      <c r="A4" s="164"/>
      <c r="B4" s="164" t="s">
        <v>19</v>
      </c>
      <c r="C4" s="209" t="s">
        <v>20</v>
      </c>
      <c r="D4" s="209" t="s">
        <v>21</v>
      </c>
      <c r="E4" s="209"/>
      <c r="F4" s="209"/>
      <c r="G4" s="209"/>
      <c r="H4" s="209" t="s">
        <v>42</v>
      </c>
      <c r="I4" s="209"/>
      <c r="J4" s="209" t="s">
        <v>22</v>
      </c>
    </row>
    <row r="5" spans="1:10" ht="12" customHeight="1">
      <c r="A5" s="164"/>
      <c r="B5" s="164"/>
      <c r="C5" s="209"/>
      <c r="D5" s="209" t="s">
        <v>23</v>
      </c>
      <c r="E5" s="210" t="s">
        <v>10</v>
      </c>
      <c r="F5" s="210"/>
      <c r="G5" s="210"/>
      <c r="H5" s="209" t="s">
        <v>23</v>
      </c>
      <c r="I5" s="209" t="s">
        <v>24</v>
      </c>
      <c r="J5" s="209"/>
    </row>
    <row r="6" spans="1:10" ht="18" customHeight="1">
      <c r="A6" s="164"/>
      <c r="B6" s="164"/>
      <c r="C6" s="209"/>
      <c r="D6" s="209"/>
      <c r="E6" s="209" t="s">
        <v>25</v>
      </c>
      <c r="F6" s="210" t="s">
        <v>4</v>
      </c>
      <c r="G6" s="210"/>
      <c r="H6" s="209"/>
      <c r="I6" s="209"/>
      <c r="J6" s="209"/>
    </row>
    <row r="7" spans="1:10" ht="42" customHeight="1">
      <c r="A7" s="164"/>
      <c r="B7" s="164"/>
      <c r="C7" s="209"/>
      <c r="D7" s="209"/>
      <c r="E7" s="209"/>
      <c r="F7" s="8" t="s">
        <v>26</v>
      </c>
      <c r="G7" s="8" t="s">
        <v>27</v>
      </c>
      <c r="H7" s="209"/>
      <c r="I7" s="209"/>
      <c r="J7" s="209"/>
    </row>
    <row r="8" spans="1:10" ht="12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</row>
    <row r="9" spans="1:13" ht="29.25" customHeight="1">
      <c r="A9" s="30" t="s">
        <v>28</v>
      </c>
      <c r="B9" s="77" t="s">
        <v>29</v>
      </c>
      <c r="C9" s="76">
        <v>80000</v>
      </c>
      <c r="D9" s="76">
        <v>1660000</v>
      </c>
      <c r="E9" s="76">
        <v>0</v>
      </c>
      <c r="F9" s="76">
        <v>1660000</v>
      </c>
      <c r="G9" s="76">
        <v>0</v>
      </c>
      <c r="H9" s="76">
        <v>1660000</v>
      </c>
      <c r="I9" s="76">
        <v>0</v>
      </c>
      <c r="J9" s="76">
        <v>80000</v>
      </c>
      <c r="M9" t="s">
        <v>37</v>
      </c>
    </row>
    <row r="10" spans="1:10" ht="29.25" customHeight="1">
      <c r="A10" s="29"/>
      <c r="B10" s="33" t="s">
        <v>4</v>
      </c>
      <c r="C10" s="28"/>
      <c r="D10" s="28"/>
      <c r="E10" s="28"/>
      <c r="F10" s="28"/>
      <c r="G10" s="28"/>
      <c r="H10" s="28"/>
      <c r="I10" s="28"/>
      <c r="J10" s="28"/>
    </row>
    <row r="11" spans="1:10" ht="40.5" customHeight="1">
      <c r="A11" s="29"/>
      <c r="B11" s="51" t="s">
        <v>192</v>
      </c>
      <c r="C11" s="43">
        <v>80000</v>
      </c>
      <c r="D11" s="43">
        <f>SUM(D9)</f>
        <v>1660000</v>
      </c>
      <c r="E11" s="43">
        <f aca="true" t="shared" si="0" ref="E11:J11">SUM(E9)</f>
        <v>0</v>
      </c>
      <c r="F11" s="43">
        <f t="shared" si="0"/>
        <v>1660000</v>
      </c>
      <c r="G11" s="43">
        <f t="shared" si="0"/>
        <v>0</v>
      </c>
      <c r="H11" s="43">
        <f t="shared" si="0"/>
        <v>1660000</v>
      </c>
      <c r="I11" s="43">
        <f t="shared" si="0"/>
        <v>0</v>
      </c>
      <c r="J11" s="43">
        <f t="shared" si="0"/>
        <v>80000</v>
      </c>
    </row>
    <row r="22" ht="12.75">
      <c r="I22" s="22"/>
    </row>
  </sheetData>
  <sheetProtection/>
  <mergeCells count="14">
    <mergeCell ref="H5:H7"/>
    <mergeCell ref="I5:I7"/>
    <mergeCell ref="E6:E7"/>
    <mergeCell ref="F6:G6"/>
    <mergeCell ref="I1:J1"/>
    <mergeCell ref="A2:J2"/>
    <mergeCell ref="A4:A7"/>
    <mergeCell ref="B4:B7"/>
    <mergeCell ref="C4:C7"/>
    <mergeCell ref="D4:G4"/>
    <mergeCell ref="H4:I4"/>
    <mergeCell ref="J4:J7"/>
    <mergeCell ref="D5:D7"/>
    <mergeCell ref="E5:G5"/>
  </mergeCells>
  <printOptions horizontalCentered="1"/>
  <pageMargins left="0.57" right="0.54" top="0.46" bottom="0.38" header="0.5118110236220472" footer="0.3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F1" sqref="F1"/>
    </sheetView>
  </sheetViews>
  <sheetFormatPr defaultColWidth="9.125" defaultRowHeight="12.75"/>
  <cols>
    <col min="1" max="1" width="4.00390625" style="3" customWidth="1"/>
    <col min="2" max="2" width="8.125" style="3" customWidth="1"/>
    <col min="3" max="3" width="9.875" style="3" customWidth="1"/>
    <col min="4" max="4" width="5.625" style="3" customWidth="1"/>
    <col min="5" max="5" width="41.50390625" style="3" customWidth="1"/>
    <col min="6" max="6" width="25.00390625" style="3" customWidth="1"/>
    <col min="7" max="16384" width="9.125" style="3" customWidth="1"/>
  </cols>
  <sheetData>
    <row r="1" ht="66.75" customHeight="1">
      <c r="F1" s="54" t="s">
        <v>551</v>
      </c>
    </row>
    <row r="2" spans="1:10" ht="48" customHeight="1">
      <c r="A2" s="162" t="s">
        <v>411</v>
      </c>
      <c r="B2" s="162"/>
      <c r="C2" s="162"/>
      <c r="D2" s="162"/>
      <c r="E2" s="162"/>
      <c r="F2" s="162"/>
      <c r="G2" s="35"/>
      <c r="I2" s="23"/>
      <c r="J2" s="23"/>
    </row>
    <row r="3" spans="1:10" ht="42.75" customHeight="1">
      <c r="A3" s="24"/>
      <c r="B3" s="24"/>
      <c r="C3" s="24"/>
      <c r="D3" s="24"/>
      <c r="E3" s="24"/>
      <c r="F3" s="2"/>
      <c r="I3" s="23"/>
      <c r="J3" s="23"/>
    </row>
    <row r="4" spans="1:6" ht="64.5" customHeight="1">
      <c r="A4" s="7" t="s">
        <v>12</v>
      </c>
      <c r="B4" s="7" t="s">
        <v>1</v>
      </c>
      <c r="C4" s="7" t="s">
        <v>6</v>
      </c>
      <c r="D4" s="7" t="s">
        <v>7</v>
      </c>
      <c r="E4" s="7" t="s">
        <v>43</v>
      </c>
      <c r="F4" s="8" t="s">
        <v>31</v>
      </c>
    </row>
    <row r="5" spans="1:6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95" t="s">
        <v>16</v>
      </c>
      <c r="B6" s="12">
        <v>921</v>
      </c>
      <c r="C6" s="12">
        <v>92109</v>
      </c>
      <c r="D6" s="12">
        <v>2480</v>
      </c>
      <c r="E6" s="12" t="s">
        <v>190</v>
      </c>
      <c r="F6" s="45">
        <v>400000</v>
      </c>
    </row>
    <row r="7" spans="1:6" ht="30" customHeight="1">
      <c r="A7" s="94" t="s">
        <v>414</v>
      </c>
      <c r="B7" s="13">
        <v>921</v>
      </c>
      <c r="C7" s="13">
        <v>92116</v>
      </c>
      <c r="D7" s="13">
        <v>2480</v>
      </c>
      <c r="E7" s="13" t="s">
        <v>191</v>
      </c>
      <c r="F7" s="46">
        <v>310000</v>
      </c>
    </row>
    <row r="8" spans="1:6" ht="30" customHeight="1">
      <c r="A8" s="13"/>
      <c r="B8" s="13"/>
      <c r="C8" s="13"/>
      <c r="D8" s="13"/>
      <c r="E8" s="13"/>
      <c r="F8" s="13"/>
    </row>
    <row r="9" spans="1:6" ht="30" customHeight="1">
      <c r="A9" s="14"/>
      <c r="B9" s="14"/>
      <c r="C9" s="14"/>
      <c r="D9" s="14"/>
      <c r="E9" s="14"/>
      <c r="F9" s="14"/>
    </row>
    <row r="10" spans="1:6" ht="30" customHeight="1">
      <c r="A10" s="211" t="s">
        <v>30</v>
      </c>
      <c r="B10" s="212"/>
      <c r="C10" s="212"/>
      <c r="D10" s="212"/>
      <c r="E10" s="213"/>
      <c r="F10" s="68">
        <f>SUM(F6:F7)</f>
        <v>710000</v>
      </c>
    </row>
    <row r="12" ht="12.75">
      <c r="A12" s="25"/>
    </row>
    <row r="24" ht="12.75">
      <c r="I24" s="48"/>
    </row>
  </sheetData>
  <sheetProtection/>
  <mergeCells count="2">
    <mergeCell ref="A10:E10"/>
    <mergeCell ref="A2:F2"/>
  </mergeCells>
  <printOptions horizontalCentered="1"/>
  <pageMargins left="0.57" right="0.54" top="0.96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4">
      <selection activeCell="E1" sqref="E1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9.00390625" style="0" customWidth="1"/>
    <col min="4" max="4" width="6.625" style="0" customWidth="1"/>
    <col min="5" max="5" width="36.00390625" style="0" customWidth="1"/>
    <col min="6" max="6" width="25.125" style="0" customWidth="1"/>
  </cols>
  <sheetData>
    <row r="1" ht="75" customHeight="1">
      <c r="F1" s="54" t="s">
        <v>545</v>
      </c>
    </row>
    <row r="2" spans="1:7" ht="60" customHeight="1">
      <c r="A2" s="162" t="s">
        <v>526</v>
      </c>
      <c r="B2" s="162"/>
      <c r="C2" s="162"/>
      <c r="D2" s="162"/>
      <c r="E2" s="162"/>
      <c r="F2" s="162"/>
      <c r="G2" s="6"/>
    </row>
    <row r="3" spans="1:6" ht="17.25" customHeight="1">
      <c r="A3" s="24"/>
      <c r="B3" s="24"/>
      <c r="C3" s="24"/>
      <c r="D3" s="24"/>
      <c r="E3" s="24"/>
      <c r="F3" s="2"/>
    </row>
    <row r="4" spans="1:6" ht="64.5" customHeight="1">
      <c r="A4" s="7" t="s">
        <v>12</v>
      </c>
      <c r="B4" s="7" t="s">
        <v>1</v>
      </c>
      <c r="C4" s="7" t="s">
        <v>6</v>
      </c>
      <c r="D4" s="7" t="s">
        <v>7</v>
      </c>
      <c r="E4" s="8" t="s">
        <v>529</v>
      </c>
      <c r="F4" s="8" t="s">
        <v>31</v>
      </c>
    </row>
    <row r="5" spans="1:6" s="26" customFormat="1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62.25" customHeight="1">
      <c r="A6" s="11" t="s">
        <v>16</v>
      </c>
      <c r="B6" s="11">
        <v>921</v>
      </c>
      <c r="C6" s="11">
        <v>92120</v>
      </c>
      <c r="D6" s="11">
        <v>6230</v>
      </c>
      <c r="E6" s="110" t="s">
        <v>528</v>
      </c>
      <c r="F6" s="102">
        <v>15000</v>
      </c>
    </row>
    <row r="7" spans="1:6" ht="73.5" customHeight="1">
      <c r="A7" s="11" t="s">
        <v>414</v>
      </c>
      <c r="B7" s="11">
        <v>921</v>
      </c>
      <c r="C7" s="11">
        <v>92195</v>
      </c>
      <c r="D7" s="11">
        <v>2820</v>
      </c>
      <c r="E7" s="110" t="s">
        <v>531</v>
      </c>
      <c r="F7" s="102">
        <v>6200</v>
      </c>
    </row>
    <row r="8" spans="1:6" ht="63" customHeight="1">
      <c r="A8" s="11" t="s">
        <v>17</v>
      </c>
      <c r="B8" s="11">
        <v>926</v>
      </c>
      <c r="C8" s="11">
        <v>92605</v>
      </c>
      <c r="D8" s="11">
        <v>2820</v>
      </c>
      <c r="E8" s="110" t="s">
        <v>530</v>
      </c>
      <c r="F8" s="102">
        <v>78800</v>
      </c>
    </row>
    <row r="9" spans="1:6" ht="23.25" customHeight="1">
      <c r="A9" s="211" t="s">
        <v>30</v>
      </c>
      <c r="B9" s="212"/>
      <c r="C9" s="212"/>
      <c r="D9" s="212"/>
      <c r="E9" s="212"/>
      <c r="F9" s="81">
        <f>SUM(F6:F8)</f>
        <v>100000</v>
      </c>
    </row>
    <row r="11" ht="12.75">
      <c r="A11" s="25"/>
    </row>
    <row r="23" ht="12.75">
      <c r="J23" s="22"/>
    </row>
  </sheetData>
  <sheetProtection/>
  <mergeCells count="2">
    <mergeCell ref="A2:F2"/>
    <mergeCell ref="A9:E9"/>
  </mergeCells>
  <printOptions horizontalCentered="1"/>
  <pageMargins left="0.57" right="0.54" top="0.52" bottom="0.5905511811023623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E1" sqref="E1"/>
    </sheetView>
  </sheetViews>
  <sheetFormatPr defaultColWidth="9.00390625" defaultRowHeight="12.75"/>
  <cols>
    <col min="1" max="1" width="5.375" style="0" customWidth="1"/>
    <col min="2" max="2" width="7.875" style="0" customWidth="1"/>
    <col min="3" max="3" width="9.00390625" style="0" customWidth="1"/>
    <col min="4" max="4" width="8.375" style="0" customWidth="1"/>
    <col min="5" max="5" width="26.375" style="0" customWidth="1"/>
    <col min="6" max="6" width="25.375" style="0" customWidth="1"/>
  </cols>
  <sheetData>
    <row r="1" ht="66" customHeight="1">
      <c r="F1" s="54" t="s">
        <v>547</v>
      </c>
    </row>
    <row r="2" spans="1:7" ht="60" customHeight="1">
      <c r="A2" s="162" t="s">
        <v>516</v>
      </c>
      <c r="B2" s="162"/>
      <c r="C2" s="162"/>
      <c r="D2" s="162"/>
      <c r="E2" s="162"/>
      <c r="F2" s="162"/>
      <c r="G2" s="6"/>
    </row>
    <row r="3" spans="1:6" ht="9.75" customHeight="1">
      <c r="A3" s="24"/>
      <c r="B3" s="24"/>
      <c r="C3" s="24"/>
      <c r="D3" s="24"/>
      <c r="E3" s="24"/>
      <c r="F3" s="2"/>
    </row>
    <row r="4" spans="1:6" ht="87" customHeight="1">
      <c r="A4" s="7" t="s">
        <v>12</v>
      </c>
      <c r="B4" s="7" t="s">
        <v>1</v>
      </c>
      <c r="C4" s="7" t="s">
        <v>6</v>
      </c>
      <c r="D4" s="8" t="s">
        <v>3</v>
      </c>
      <c r="E4" s="8" t="s">
        <v>532</v>
      </c>
      <c r="F4" s="8" t="s">
        <v>31</v>
      </c>
    </row>
    <row r="5" spans="1:6" s="26" customFormat="1" ht="12" customHeight="1">
      <c r="A5" s="21">
        <v>1</v>
      </c>
      <c r="B5" s="21">
        <v>2</v>
      </c>
      <c r="C5" s="21">
        <v>3</v>
      </c>
      <c r="D5" s="21"/>
      <c r="E5" s="21"/>
      <c r="F5" s="21">
        <v>5</v>
      </c>
    </row>
    <row r="6" spans="1:6" ht="96.75" customHeight="1">
      <c r="A6" s="78" t="s">
        <v>16</v>
      </c>
      <c r="B6" s="78">
        <v>851</v>
      </c>
      <c r="C6" s="78">
        <v>85154</v>
      </c>
      <c r="D6" s="113">
        <v>2310</v>
      </c>
      <c r="E6" s="111" t="s">
        <v>527</v>
      </c>
      <c r="F6" s="79">
        <v>2700</v>
      </c>
    </row>
    <row r="7" spans="1:6" ht="109.5" customHeight="1">
      <c r="A7" s="80" t="s">
        <v>414</v>
      </c>
      <c r="B7" s="80">
        <v>600</v>
      </c>
      <c r="C7" s="80">
        <v>60014</v>
      </c>
      <c r="D7" s="114">
        <v>6620</v>
      </c>
      <c r="E7" s="112" t="s">
        <v>546</v>
      </c>
      <c r="F7" s="79">
        <v>40000</v>
      </c>
    </row>
    <row r="8" spans="1:6" ht="23.25" customHeight="1">
      <c r="A8" s="211" t="s">
        <v>30</v>
      </c>
      <c r="B8" s="212"/>
      <c r="C8" s="212"/>
      <c r="D8" s="212"/>
      <c r="E8" s="212"/>
      <c r="F8" s="81">
        <f>SUM(F6:F7)</f>
        <v>42700</v>
      </c>
    </row>
    <row r="10" ht="12.75">
      <c r="A10" s="25"/>
    </row>
    <row r="22" ht="12.75">
      <c r="J22" s="22"/>
    </row>
  </sheetData>
  <sheetProtection/>
  <mergeCells count="2">
    <mergeCell ref="A2:F2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1.50390625" style="0" customWidth="1"/>
    <col min="2" max="2" width="5.375" style="0" customWidth="1"/>
    <col min="4" max="4" width="11.00390625" style="0" customWidth="1"/>
    <col min="5" max="5" width="11.875" style="0" customWidth="1"/>
    <col min="6" max="6" width="27.50390625" style="0" customWidth="1"/>
  </cols>
  <sheetData>
    <row r="1" ht="105.75" customHeight="1">
      <c r="F1" s="54" t="s">
        <v>548</v>
      </c>
    </row>
    <row r="2" spans="2:7" ht="67.5" customHeight="1">
      <c r="B2" s="214" t="s">
        <v>519</v>
      </c>
      <c r="C2" s="162"/>
      <c r="D2" s="162"/>
      <c r="E2" s="162"/>
      <c r="F2" s="162"/>
      <c r="G2" s="6"/>
    </row>
    <row r="3" spans="2:6" ht="9.75" customHeight="1">
      <c r="B3" s="24"/>
      <c r="C3" s="24"/>
      <c r="D3" s="24"/>
      <c r="E3" s="24"/>
      <c r="F3" s="2"/>
    </row>
    <row r="4" spans="2:6" ht="64.5" customHeight="1">
      <c r="B4" s="7" t="s">
        <v>12</v>
      </c>
      <c r="C4" s="7" t="s">
        <v>1</v>
      </c>
      <c r="D4" s="7" t="s">
        <v>6</v>
      </c>
      <c r="E4" s="7" t="s">
        <v>7</v>
      </c>
      <c r="F4" s="8" t="s">
        <v>518</v>
      </c>
    </row>
    <row r="5" spans="2:6" s="26" customFormat="1" ht="12" customHeight="1"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2:6" s="26" customFormat="1" ht="32.25" customHeight="1">
      <c r="B6" s="115" t="s">
        <v>549</v>
      </c>
      <c r="C6" s="115">
        <v>600</v>
      </c>
      <c r="D6" s="115">
        <v>60016</v>
      </c>
      <c r="E6" s="115">
        <v>6050</v>
      </c>
      <c r="F6" s="116">
        <v>600000</v>
      </c>
    </row>
    <row r="7" spans="2:6" ht="30" customHeight="1">
      <c r="B7" s="78" t="s">
        <v>414</v>
      </c>
      <c r="C7" s="78">
        <v>900</v>
      </c>
      <c r="D7" s="78">
        <v>90015</v>
      </c>
      <c r="E7" s="78">
        <v>6050</v>
      </c>
      <c r="F7" s="79">
        <v>500000</v>
      </c>
    </row>
    <row r="8" spans="2:6" ht="23.25" customHeight="1">
      <c r="B8" s="211" t="s">
        <v>30</v>
      </c>
      <c r="C8" s="212"/>
      <c r="D8" s="212"/>
      <c r="E8" s="212"/>
      <c r="F8" s="81">
        <f>SUM(F6:F7)</f>
        <v>1100000</v>
      </c>
    </row>
    <row r="10" ht="12.75">
      <c r="B10" s="25"/>
    </row>
    <row r="22" ht="12.75">
      <c r="J22" s="22"/>
    </row>
  </sheetData>
  <sheetProtection/>
  <mergeCells count="2">
    <mergeCell ref="B2:F2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0"/>
  <sheetViews>
    <sheetView showGridLines="0" zoomScale="141" zoomScaleNormal="141" zoomScalePageLayoutView="0" workbookViewId="0" topLeftCell="A407">
      <selection activeCell="F408" sqref="F408:G408"/>
    </sheetView>
  </sheetViews>
  <sheetFormatPr defaultColWidth="9.125" defaultRowHeight="12.75"/>
  <cols>
    <col min="1" max="1" width="2.875" style="85" customWidth="1"/>
    <col min="2" max="2" width="4.625" style="85" customWidth="1"/>
    <col min="3" max="4" width="4.875" style="85" customWidth="1"/>
    <col min="5" max="5" width="7.875" style="85" customWidth="1"/>
    <col min="6" max="6" width="5.00390625" style="85" customWidth="1"/>
    <col min="7" max="7" width="3.875" style="85" customWidth="1"/>
    <col min="8" max="8" width="9.00390625" style="85" customWidth="1"/>
    <col min="9" max="9" width="8.125" style="85" customWidth="1"/>
    <col min="10" max="10" width="8.00390625" style="85" customWidth="1"/>
    <col min="11" max="16" width="7.375" style="85" customWidth="1"/>
    <col min="17" max="17" width="9.00390625" style="85" customWidth="1"/>
    <col min="18" max="18" width="7.375" style="85" customWidth="1"/>
    <col min="19" max="19" width="4.50390625" style="85" customWidth="1"/>
    <col min="20" max="20" width="2.625" style="85" customWidth="1"/>
    <col min="21" max="21" width="7.375" style="85" customWidth="1"/>
    <col min="22" max="22" width="5.50390625" style="85" customWidth="1"/>
    <col min="23" max="23" width="1.625" style="85" customWidth="1"/>
    <col min="24" max="16384" width="9.125" style="85" customWidth="1"/>
  </cols>
  <sheetData>
    <row r="1" spans="18:22" ht="55.5" customHeight="1">
      <c r="R1" s="158" t="s">
        <v>534</v>
      </c>
      <c r="S1" s="158"/>
      <c r="T1" s="158"/>
      <c r="U1" s="158"/>
      <c r="V1" s="158"/>
    </row>
    <row r="2" spans="1:22" ht="13.5" customHeight="1">
      <c r="A2" s="150" t="s">
        <v>284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16.5" customHeight="1">
      <c r="A3" s="88"/>
      <c r="B3" s="88"/>
      <c r="C3" s="150" t="s">
        <v>515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88"/>
    </row>
    <row r="4" spans="1:6" ht="12" customHeight="1">
      <c r="A4" s="151" t="s">
        <v>284</v>
      </c>
      <c r="B4" s="151"/>
      <c r="C4" s="151"/>
      <c r="D4" s="151"/>
      <c r="E4" s="152" t="s">
        <v>284</v>
      </c>
      <c r="F4" s="152"/>
    </row>
    <row r="5" spans="1:23" ht="13.5" customHeight="1">
      <c r="A5" s="147" t="s">
        <v>1</v>
      </c>
      <c r="B5" s="147" t="s">
        <v>6</v>
      </c>
      <c r="C5" s="147" t="s">
        <v>266</v>
      </c>
      <c r="D5" s="147" t="s">
        <v>8</v>
      </c>
      <c r="E5" s="147"/>
      <c r="F5" s="147" t="s">
        <v>267</v>
      </c>
      <c r="G5" s="147"/>
      <c r="H5" s="147" t="s">
        <v>268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13.5" customHeight="1">
      <c r="A6" s="147"/>
      <c r="B6" s="147"/>
      <c r="C6" s="147"/>
      <c r="D6" s="147"/>
      <c r="E6" s="147"/>
      <c r="F6" s="147"/>
      <c r="G6" s="147"/>
      <c r="H6" s="147" t="s">
        <v>9</v>
      </c>
      <c r="I6" s="147" t="s">
        <v>4</v>
      </c>
      <c r="J6" s="147"/>
      <c r="K6" s="147"/>
      <c r="L6" s="147"/>
      <c r="M6" s="147"/>
      <c r="N6" s="147"/>
      <c r="O6" s="147"/>
      <c r="P6" s="147"/>
      <c r="Q6" s="147" t="s">
        <v>269</v>
      </c>
      <c r="R6" s="147" t="s">
        <v>4</v>
      </c>
      <c r="S6" s="147"/>
      <c r="T6" s="147"/>
      <c r="U6" s="147"/>
      <c r="V6" s="147"/>
      <c r="W6" s="147"/>
    </row>
    <row r="7" spans="1:23" ht="13.5" customHeight="1">
      <c r="A7" s="147"/>
      <c r="B7" s="147"/>
      <c r="C7" s="147"/>
      <c r="D7" s="147"/>
      <c r="E7" s="147"/>
      <c r="F7" s="147"/>
      <c r="G7" s="147"/>
      <c r="H7" s="147"/>
      <c r="I7" s="141" t="s">
        <v>270</v>
      </c>
      <c r="J7" s="144" t="s">
        <v>520</v>
      </c>
      <c r="K7" s="145"/>
      <c r="L7" s="141" t="s">
        <v>271</v>
      </c>
      <c r="M7" s="141" t="s">
        <v>272</v>
      </c>
      <c r="N7" s="141" t="s">
        <v>273</v>
      </c>
      <c r="O7" s="141" t="s">
        <v>274</v>
      </c>
      <c r="P7" s="141" t="s">
        <v>275</v>
      </c>
      <c r="Q7" s="147"/>
      <c r="R7" s="141" t="s">
        <v>276</v>
      </c>
      <c r="S7" s="144" t="s">
        <v>10</v>
      </c>
      <c r="T7" s="145"/>
      <c r="U7" s="141" t="s">
        <v>277</v>
      </c>
      <c r="V7" s="155" t="s">
        <v>278</v>
      </c>
      <c r="W7" s="154"/>
    </row>
    <row r="8" spans="1:23" ht="54" customHeight="1">
      <c r="A8" s="141"/>
      <c r="B8" s="141"/>
      <c r="C8" s="141"/>
      <c r="D8" s="141"/>
      <c r="E8" s="141"/>
      <c r="F8" s="141"/>
      <c r="G8" s="141"/>
      <c r="H8" s="141"/>
      <c r="I8" s="143"/>
      <c r="J8" s="107" t="s">
        <v>522</v>
      </c>
      <c r="K8" s="107" t="s">
        <v>521</v>
      </c>
      <c r="L8" s="146"/>
      <c r="M8" s="142"/>
      <c r="N8" s="142"/>
      <c r="O8" s="142"/>
      <c r="P8" s="142"/>
      <c r="Q8" s="141"/>
      <c r="R8" s="143"/>
      <c r="S8" s="153" t="s">
        <v>523</v>
      </c>
      <c r="T8" s="154"/>
      <c r="U8" s="146"/>
      <c r="V8" s="143"/>
      <c r="W8" s="146"/>
    </row>
    <row r="9" spans="1:23" ht="6.75" customHeight="1">
      <c r="A9" s="108">
        <v>1</v>
      </c>
      <c r="B9" s="108">
        <v>2</v>
      </c>
      <c r="C9" s="108">
        <v>3</v>
      </c>
      <c r="D9" s="139">
        <v>4</v>
      </c>
      <c r="E9" s="140"/>
      <c r="F9" s="139">
        <v>5</v>
      </c>
      <c r="G9" s="140"/>
      <c r="H9" s="108">
        <v>6</v>
      </c>
      <c r="I9" s="108">
        <v>7</v>
      </c>
      <c r="J9" s="105">
        <v>8</v>
      </c>
      <c r="K9" s="105">
        <v>9</v>
      </c>
      <c r="L9" s="108">
        <v>10</v>
      </c>
      <c r="M9" s="108">
        <v>11</v>
      </c>
      <c r="N9" s="108">
        <v>12</v>
      </c>
      <c r="O9" s="108">
        <v>13</v>
      </c>
      <c r="P9" s="108">
        <v>14</v>
      </c>
      <c r="Q9" s="108">
        <v>15</v>
      </c>
      <c r="R9" s="108">
        <v>16</v>
      </c>
      <c r="S9" s="137">
        <v>17</v>
      </c>
      <c r="T9" s="138"/>
      <c r="U9" s="108">
        <v>18</v>
      </c>
      <c r="V9" s="139">
        <v>19</v>
      </c>
      <c r="W9" s="140"/>
    </row>
    <row r="10" spans="1:23" ht="12" customHeight="1">
      <c r="A10" s="106" t="s">
        <v>209</v>
      </c>
      <c r="B10" s="106" t="s">
        <v>284</v>
      </c>
      <c r="C10" s="106" t="s">
        <v>284</v>
      </c>
      <c r="D10" s="156" t="s">
        <v>210</v>
      </c>
      <c r="E10" s="156"/>
      <c r="F10" s="157">
        <v>239550</v>
      </c>
      <c r="G10" s="157"/>
      <c r="H10" s="104">
        <v>39550</v>
      </c>
      <c r="I10" s="104">
        <v>39550</v>
      </c>
      <c r="J10" s="104">
        <v>0</v>
      </c>
      <c r="K10" s="104">
        <v>39550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200000</v>
      </c>
      <c r="R10" s="104">
        <v>200000</v>
      </c>
      <c r="S10" s="157">
        <v>0</v>
      </c>
      <c r="T10" s="157"/>
      <c r="U10" s="104">
        <v>0</v>
      </c>
      <c r="V10" s="157">
        <v>0</v>
      </c>
      <c r="W10" s="157"/>
    </row>
    <row r="11" spans="1:23" ht="18" customHeight="1">
      <c r="A11" s="86" t="s">
        <v>284</v>
      </c>
      <c r="B11" s="86" t="s">
        <v>208</v>
      </c>
      <c r="C11" s="86" t="s">
        <v>284</v>
      </c>
      <c r="D11" s="149" t="s">
        <v>285</v>
      </c>
      <c r="E11" s="149"/>
      <c r="F11" s="148">
        <v>210550</v>
      </c>
      <c r="G11" s="148"/>
      <c r="H11" s="87">
        <v>10550</v>
      </c>
      <c r="I11" s="87">
        <v>10550</v>
      </c>
      <c r="J11" s="87">
        <v>0</v>
      </c>
      <c r="K11" s="87">
        <v>10550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200000</v>
      </c>
      <c r="R11" s="87">
        <v>200000</v>
      </c>
      <c r="S11" s="148">
        <v>0</v>
      </c>
      <c r="T11" s="148"/>
      <c r="U11" s="87">
        <v>0</v>
      </c>
      <c r="V11" s="148">
        <v>0</v>
      </c>
      <c r="W11" s="148"/>
    </row>
    <row r="12" spans="1:23" ht="12" customHeight="1">
      <c r="A12" s="86" t="s">
        <v>284</v>
      </c>
      <c r="B12" s="86" t="s">
        <v>284</v>
      </c>
      <c r="C12" s="86" t="s">
        <v>310</v>
      </c>
      <c r="D12" s="149" t="s">
        <v>257</v>
      </c>
      <c r="E12" s="149"/>
      <c r="F12" s="148">
        <v>550</v>
      </c>
      <c r="G12" s="148"/>
      <c r="H12" s="87">
        <v>550</v>
      </c>
      <c r="I12" s="87">
        <v>550</v>
      </c>
      <c r="J12" s="87">
        <v>0</v>
      </c>
      <c r="K12" s="87">
        <v>550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148">
        <v>0</v>
      </c>
      <c r="T12" s="148"/>
      <c r="U12" s="87">
        <v>0</v>
      </c>
      <c r="V12" s="148">
        <v>0</v>
      </c>
      <c r="W12" s="148"/>
    </row>
    <row r="13" spans="1:23" ht="12.75" customHeight="1">
      <c r="A13" s="86" t="s">
        <v>284</v>
      </c>
      <c r="B13" s="86" t="s">
        <v>284</v>
      </c>
      <c r="C13" s="86" t="s">
        <v>286</v>
      </c>
      <c r="D13" s="149" t="s">
        <v>211</v>
      </c>
      <c r="E13" s="149"/>
      <c r="F13" s="148">
        <v>10000</v>
      </c>
      <c r="G13" s="148"/>
      <c r="H13" s="87">
        <v>10000</v>
      </c>
      <c r="I13" s="87">
        <v>10000</v>
      </c>
      <c r="J13" s="87">
        <v>0</v>
      </c>
      <c r="K13" s="87">
        <v>10000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148">
        <v>0</v>
      </c>
      <c r="T13" s="148"/>
      <c r="U13" s="87">
        <v>0</v>
      </c>
      <c r="V13" s="148">
        <v>0</v>
      </c>
      <c r="W13" s="148"/>
    </row>
    <row r="14" spans="1:23" ht="18" customHeight="1">
      <c r="A14" s="86" t="s">
        <v>284</v>
      </c>
      <c r="B14" s="86" t="s">
        <v>284</v>
      </c>
      <c r="C14" s="86" t="s">
        <v>293</v>
      </c>
      <c r="D14" s="149" t="s">
        <v>222</v>
      </c>
      <c r="E14" s="149"/>
      <c r="F14" s="148">
        <v>200000</v>
      </c>
      <c r="G14" s="148"/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200000</v>
      </c>
      <c r="R14" s="87">
        <v>200000</v>
      </c>
      <c r="S14" s="148">
        <v>0</v>
      </c>
      <c r="T14" s="148"/>
      <c r="U14" s="87">
        <v>0</v>
      </c>
      <c r="V14" s="148">
        <v>0</v>
      </c>
      <c r="W14" s="148"/>
    </row>
    <row r="15" spans="1:23" ht="13.5" customHeight="1">
      <c r="A15" s="86" t="s">
        <v>284</v>
      </c>
      <c r="B15" s="86" t="s">
        <v>212</v>
      </c>
      <c r="C15" s="86" t="s">
        <v>284</v>
      </c>
      <c r="D15" s="149" t="s">
        <v>213</v>
      </c>
      <c r="E15" s="149"/>
      <c r="F15" s="148">
        <v>29000</v>
      </c>
      <c r="G15" s="148"/>
      <c r="H15" s="87">
        <v>29000</v>
      </c>
      <c r="I15" s="87">
        <v>29000</v>
      </c>
      <c r="J15" s="87">
        <v>0</v>
      </c>
      <c r="K15" s="87">
        <v>29000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148">
        <v>0</v>
      </c>
      <c r="T15" s="148"/>
      <c r="U15" s="87">
        <v>0</v>
      </c>
      <c r="V15" s="148">
        <v>0</v>
      </c>
      <c r="W15" s="148"/>
    </row>
    <row r="16" spans="1:23" ht="36" customHeight="1">
      <c r="A16" s="86" t="s">
        <v>284</v>
      </c>
      <c r="B16" s="86" t="s">
        <v>284</v>
      </c>
      <c r="C16" s="86" t="s">
        <v>287</v>
      </c>
      <c r="D16" s="149" t="s">
        <v>214</v>
      </c>
      <c r="E16" s="149"/>
      <c r="F16" s="148">
        <v>29000</v>
      </c>
      <c r="G16" s="148"/>
      <c r="H16" s="87">
        <v>29000</v>
      </c>
      <c r="I16" s="87">
        <v>29000</v>
      </c>
      <c r="J16" s="87">
        <v>0</v>
      </c>
      <c r="K16" s="87">
        <v>29000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148">
        <v>0</v>
      </c>
      <c r="T16" s="148"/>
      <c r="U16" s="87">
        <v>0</v>
      </c>
      <c r="V16" s="148">
        <v>0</v>
      </c>
      <c r="W16" s="148"/>
    </row>
    <row r="17" spans="1:23" ht="15.75" customHeight="1">
      <c r="A17" s="86" t="s">
        <v>118</v>
      </c>
      <c r="B17" s="86" t="s">
        <v>284</v>
      </c>
      <c r="C17" s="86" t="s">
        <v>284</v>
      </c>
      <c r="D17" s="149" t="s">
        <v>49</v>
      </c>
      <c r="E17" s="149"/>
      <c r="F17" s="148">
        <v>1221750</v>
      </c>
      <c r="G17" s="148"/>
      <c r="H17" s="87">
        <v>411750</v>
      </c>
      <c r="I17" s="87">
        <v>411750</v>
      </c>
      <c r="J17" s="87">
        <v>0</v>
      </c>
      <c r="K17" s="87">
        <v>411750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810000</v>
      </c>
      <c r="R17" s="87">
        <v>810000</v>
      </c>
      <c r="S17" s="148">
        <v>0</v>
      </c>
      <c r="T17" s="148"/>
      <c r="U17" s="87">
        <v>0</v>
      </c>
      <c r="V17" s="148">
        <v>0</v>
      </c>
      <c r="W17" s="148"/>
    </row>
    <row r="18" spans="1:23" ht="20.25" customHeight="1">
      <c r="A18" s="86" t="s">
        <v>284</v>
      </c>
      <c r="B18" s="86" t="s">
        <v>501</v>
      </c>
      <c r="C18" s="86" t="s">
        <v>284</v>
      </c>
      <c r="D18" s="149" t="s">
        <v>502</v>
      </c>
      <c r="E18" s="149"/>
      <c r="F18" s="148">
        <v>260000</v>
      </c>
      <c r="G18" s="148"/>
      <c r="H18" s="87">
        <v>260000</v>
      </c>
      <c r="I18" s="87">
        <v>260000</v>
      </c>
      <c r="J18" s="87">
        <v>0</v>
      </c>
      <c r="K18" s="87">
        <v>260000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148">
        <v>0</v>
      </c>
      <c r="T18" s="148"/>
      <c r="U18" s="87">
        <v>0</v>
      </c>
      <c r="V18" s="148">
        <v>0</v>
      </c>
      <c r="W18" s="148"/>
    </row>
    <row r="19" spans="1:23" ht="14.25" customHeight="1">
      <c r="A19" s="86" t="s">
        <v>284</v>
      </c>
      <c r="B19" s="86" t="s">
        <v>284</v>
      </c>
      <c r="C19" s="86" t="s">
        <v>286</v>
      </c>
      <c r="D19" s="149" t="s">
        <v>211</v>
      </c>
      <c r="E19" s="149"/>
      <c r="F19" s="148">
        <v>260000</v>
      </c>
      <c r="G19" s="148"/>
      <c r="H19" s="87">
        <v>260000</v>
      </c>
      <c r="I19" s="87">
        <v>260000</v>
      </c>
      <c r="J19" s="87">
        <v>0</v>
      </c>
      <c r="K19" s="87">
        <v>260000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148">
        <v>0</v>
      </c>
      <c r="T19" s="148"/>
      <c r="U19" s="87">
        <v>0</v>
      </c>
      <c r="V19" s="148">
        <v>0</v>
      </c>
      <c r="W19" s="148"/>
    </row>
    <row r="20" spans="1:23" ht="21" customHeight="1">
      <c r="A20" s="86" t="s">
        <v>284</v>
      </c>
      <c r="B20" s="86" t="s">
        <v>215</v>
      </c>
      <c r="C20" s="86" t="s">
        <v>284</v>
      </c>
      <c r="D20" s="149" t="s">
        <v>216</v>
      </c>
      <c r="E20" s="149"/>
      <c r="F20" s="148">
        <v>2350</v>
      </c>
      <c r="G20" s="148"/>
      <c r="H20" s="87">
        <v>2350</v>
      </c>
      <c r="I20" s="87">
        <v>2350</v>
      </c>
      <c r="J20" s="87">
        <v>0</v>
      </c>
      <c r="K20" s="87">
        <v>2350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148">
        <v>0</v>
      </c>
      <c r="T20" s="148"/>
      <c r="U20" s="87">
        <v>0</v>
      </c>
      <c r="V20" s="148">
        <v>0</v>
      </c>
      <c r="W20" s="148"/>
    </row>
    <row r="21" spans="1:23" ht="15.75" customHeight="1">
      <c r="A21" s="86" t="s">
        <v>284</v>
      </c>
      <c r="B21" s="86" t="s">
        <v>284</v>
      </c>
      <c r="C21" s="86" t="s">
        <v>288</v>
      </c>
      <c r="D21" s="149" t="s">
        <v>217</v>
      </c>
      <c r="E21" s="149"/>
      <c r="F21" s="148">
        <v>2350</v>
      </c>
      <c r="G21" s="148"/>
      <c r="H21" s="87">
        <v>2350</v>
      </c>
      <c r="I21" s="87">
        <v>2350</v>
      </c>
      <c r="J21" s="87">
        <v>0</v>
      </c>
      <c r="K21" s="87">
        <v>2350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148">
        <v>0</v>
      </c>
      <c r="T21" s="148"/>
      <c r="U21" s="87">
        <v>0</v>
      </c>
      <c r="V21" s="148">
        <v>0</v>
      </c>
      <c r="W21" s="148"/>
    </row>
    <row r="22" spans="1:23" ht="18.75" customHeight="1">
      <c r="A22" s="86" t="s">
        <v>284</v>
      </c>
      <c r="B22" s="86" t="s">
        <v>122</v>
      </c>
      <c r="C22" s="86" t="s">
        <v>284</v>
      </c>
      <c r="D22" s="149" t="s">
        <v>50</v>
      </c>
      <c r="E22" s="149"/>
      <c r="F22" s="148">
        <v>125400</v>
      </c>
      <c r="G22" s="148"/>
      <c r="H22" s="87">
        <v>85400</v>
      </c>
      <c r="I22" s="87">
        <v>85400</v>
      </c>
      <c r="J22" s="87">
        <v>0</v>
      </c>
      <c r="K22" s="87">
        <v>85400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40000</v>
      </c>
      <c r="R22" s="87">
        <v>40000</v>
      </c>
      <c r="S22" s="148">
        <v>0</v>
      </c>
      <c r="T22" s="148"/>
      <c r="U22" s="87">
        <v>0</v>
      </c>
      <c r="V22" s="148">
        <v>0</v>
      </c>
      <c r="W22" s="148"/>
    </row>
    <row r="23" spans="1:23" ht="17.25" customHeight="1">
      <c r="A23" s="86" t="s">
        <v>284</v>
      </c>
      <c r="B23" s="86" t="s">
        <v>284</v>
      </c>
      <c r="C23" s="86" t="s">
        <v>286</v>
      </c>
      <c r="D23" s="149" t="s">
        <v>211</v>
      </c>
      <c r="E23" s="149"/>
      <c r="F23" s="148">
        <v>13200</v>
      </c>
      <c r="G23" s="148"/>
      <c r="H23" s="87">
        <v>13200</v>
      </c>
      <c r="I23" s="87">
        <v>13200</v>
      </c>
      <c r="J23" s="87">
        <v>0</v>
      </c>
      <c r="K23" s="87">
        <v>13200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148">
        <v>0</v>
      </c>
      <c r="T23" s="148"/>
      <c r="U23" s="87">
        <v>0</v>
      </c>
      <c r="V23" s="148">
        <v>0</v>
      </c>
      <c r="W23" s="148"/>
    </row>
    <row r="24" spans="1:23" ht="24.75" customHeight="1">
      <c r="A24" s="86" t="s">
        <v>284</v>
      </c>
      <c r="B24" s="86" t="s">
        <v>284</v>
      </c>
      <c r="C24" s="86" t="s">
        <v>289</v>
      </c>
      <c r="D24" s="149" t="s">
        <v>218</v>
      </c>
      <c r="E24" s="149"/>
      <c r="F24" s="148">
        <v>72200</v>
      </c>
      <c r="G24" s="148"/>
      <c r="H24" s="87">
        <v>72200</v>
      </c>
      <c r="I24" s="87">
        <v>72200</v>
      </c>
      <c r="J24" s="87">
        <v>0</v>
      </c>
      <c r="K24" s="87">
        <v>72200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148">
        <v>0</v>
      </c>
      <c r="T24" s="148"/>
      <c r="U24" s="87">
        <v>0</v>
      </c>
      <c r="V24" s="148">
        <v>0</v>
      </c>
      <c r="W24" s="148"/>
    </row>
    <row r="25" spans="1:23" ht="46.5" customHeight="1">
      <c r="A25" s="86" t="s">
        <v>284</v>
      </c>
      <c r="B25" s="86" t="s">
        <v>284</v>
      </c>
      <c r="C25" s="86" t="s">
        <v>503</v>
      </c>
      <c r="D25" s="149" t="s">
        <v>504</v>
      </c>
      <c r="E25" s="149"/>
      <c r="F25" s="148">
        <v>40000</v>
      </c>
      <c r="G25" s="148"/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40000</v>
      </c>
      <c r="R25" s="87">
        <v>40000</v>
      </c>
      <c r="S25" s="148">
        <v>0</v>
      </c>
      <c r="T25" s="148"/>
      <c r="U25" s="87">
        <v>0</v>
      </c>
      <c r="V25" s="148">
        <v>0</v>
      </c>
      <c r="W25" s="148"/>
    </row>
    <row r="26" spans="1:23" ht="15" customHeight="1">
      <c r="A26" s="86" t="s">
        <v>284</v>
      </c>
      <c r="B26" s="86" t="s">
        <v>290</v>
      </c>
      <c r="C26" s="86" t="s">
        <v>284</v>
      </c>
      <c r="D26" s="149" t="s">
        <v>219</v>
      </c>
      <c r="E26" s="149"/>
      <c r="F26" s="148">
        <v>834000</v>
      </c>
      <c r="G26" s="148"/>
      <c r="H26" s="87">
        <v>64000</v>
      </c>
      <c r="I26" s="87">
        <v>64000</v>
      </c>
      <c r="J26" s="87">
        <v>0</v>
      </c>
      <c r="K26" s="87">
        <v>64000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770000</v>
      </c>
      <c r="R26" s="87">
        <v>770000</v>
      </c>
      <c r="S26" s="148">
        <v>0</v>
      </c>
      <c r="T26" s="148"/>
      <c r="U26" s="87">
        <v>0</v>
      </c>
      <c r="V26" s="148">
        <v>0</v>
      </c>
      <c r="W26" s="148"/>
    </row>
    <row r="27" spans="1:23" ht="18" customHeight="1">
      <c r="A27" s="86" t="s">
        <v>284</v>
      </c>
      <c r="B27" s="86" t="s">
        <v>284</v>
      </c>
      <c r="C27" s="86" t="s">
        <v>291</v>
      </c>
      <c r="D27" s="149" t="s">
        <v>220</v>
      </c>
      <c r="E27" s="149"/>
      <c r="F27" s="148">
        <v>13000</v>
      </c>
      <c r="G27" s="148"/>
      <c r="H27" s="87">
        <v>13000</v>
      </c>
      <c r="I27" s="87">
        <v>13000</v>
      </c>
      <c r="J27" s="87">
        <v>0</v>
      </c>
      <c r="K27" s="87">
        <v>13000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148">
        <v>0</v>
      </c>
      <c r="T27" s="148"/>
      <c r="U27" s="87">
        <v>0</v>
      </c>
      <c r="V27" s="148">
        <v>0</v>
      </c>
      <c r="W27" s="148"/>
    </row>
    <row r="28" spans="1:23" ht="12" customHeight="1">
      <c r="A28" s="86" t="s">
        <v>284</v>
      </c>
      <c r="B28" s="86" t="s">
        <v>284</v>
      </c>
      <c r="C28" s="86" t="s">
        <v>292</v>
      </c>
      <c r="D28" s="149" t="s">
        <v>221</v>
      </c>
      <c r="E28" s="149"/>
      <c r="F28" s="148">
        <v>15000</v>
      </c>
      <c r="G28" s="148"/>
      <c r="H28" s="87">
        <v>15000</v>
      </c>
      <c r="I28" s="87">
        <v>15000</v>
      </c>
      <c r="J28" s="87">
        <v>0</v>
      </c>
      <c r="K28" s="87">
        <v>15000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148">
        <v>0</v>
      </c>
      <c r="T28" s="148"/>
      <c r="U28" s="87">
        <v>0</v>
      </c>
      <c r="V28" s="148">
        <v>0</v>
      </c>
      <c r="W28" s="148"/>
    </row>
    <row r="29" spans="1:23" ht="14.25" customHeight="1">
      <c r="A29" s="86" t="s">
        <v>284</v>
      </c>
      <c r="B29" s="86" t="s">
        <v>284</v>
      </c>
      <c r="C29" s="86" t="s">
        <v>286</v>
      </c>
      <c r="D29" s="149" t="s">
        <v>211</v>
      </c>
      <c r="E29" s="149"/>
      <c r="F29" s="148">
        <v>36000</v>
      </c>
      <c r="G29" s="148"/>
      <c r="H29" s="87">
        <v>36000</v>
      </c>
      <c r="I29" s="87">
        <v>36000</v>
      </c>
      <c r="J29" s="87">
        <v>0</v>
      </c>
      <c r="K29" s="87">
        <v>36000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148">
        <v>0</v>
      </c>
      <c r="T29" s="148"/>
      <c r="U29" s="87">
        <v>0</v>
      </c>
      <c r="V29" s="148">
        <v>0</v>
      </c>
      <c r="W29" s="148"/>
    </row>
    <row r="30" spans="1:23" ht="18.75" customHeight="1">
      <c r="A30" s="86" t="s">
        <v>284</v>
      </c>
      <c r="B30" s="86" t="s">
        <v>284</v>
      </c>
      <c r="C30" s="86" t="s">
        <v>293</v>
      </c>
      <c r="D30" s="149" t="s">
        <v>222</v>
      </c>
      <c r="E30" s="149"/>
      <c r="F30" s="148">
        <v>770000</v>
      </c>
      <c r="G30" s="148"/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770000</v>
      </c>
      <c r="R30" s="87">
        <v>770000</v>
      </c>
      <c r="S30" s="148">
        <v>0</v>
      </c>
      <c r="T30" s="148"/>
      <c r="U30" s="87">
        <v>0</v>
      </c>
      <c r="V30" s="148">
        <v>0</v>
      </c>
      <c r="W30" s="148"/>
    </row>
    <row r="31" spans="1:23" ht="16.5" customHeight="1">
      <c r="A31" s="86" t="s">
        <v>294</v>
      </c>
      <c r="B31" s="86" t="s">
        <v>284</v>
      </c>
      <c r="C31" s="86" t="s">
        <v>284</v>
      </c>
      <c r="D31" s="149" t="s">
        <v>223</v>
      </c>
      <c r="E31" s="149"/>
      <c r="F31" s="148">
        <v>123577</v>
      </c>
      <c r="G31" s="148"/>
      <c r="H31" s="87">
        <v>10000</v>
      </c>
      <c r="I31" s="87">
        <v>10000</v>
      </c>
      <c r="J31" s="87">
        <v>0</v>
      </c>
      <c r="K31" s="87">
        <v>10000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113577</v>
      </c>
      <c r="R31" s="87">
        <v>113577</v>
      </c>
      <c r="S31" s="148">
        <v>113577</v>
      </c>
      <c r="T31" s="148"/>
      <c r="U31" s="87">
        <v>0</v>
      </c>
      <c r="V31" s="148">
        <v>0</v>
      </c>
      <c r="W31" s="148"/>
    </row>
    <row r="32" spans="1:23" ht="25.5" customHeight="1">
      <c r="A32" s="86" t="s">
        <v>284</v>
      </c>
      <c r="B32" s="86" t="s">
        <v>295</v>
      </c>
      <c r="C32" s="86" t="s">
        <v>284</v>
      </c>
      <c r="D32" s="149" t="s">
        <v>224</v>
      </c>
      <c r="E32" s="149"/>
      <c r="F32" s="148">
        <v>123577</v>
      </c>
      <c r="G32" s="148"/>
      <c r="H32" s="87">
        <v>10000</v>
      </c>
      <c r="I32" s="87">
        <v>10000</v>
      </c>
      <c r="J32" s="87">
        <v>0</v>
      </c>
      <c r="K32" s="87">
        <v>10000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113577</v>
      </c>
      <c r="R32" s="87">
        <v>113577</v>
      </c>
      <c r="S32" s="148">
        <v>113577</v>
      </c>
      <c r="T32" s="148"/>
      <c r="U32" s="87">
        <v>0</v>
      </c>
      <c r="V32" s="148">
        <v>0</v>
      </c>
      <c r="W32" s="148"/>
    </row>
    <row r="33" spans="1:23" ht="13.5" customHeight="1">
      <c r="A33" s="86" t="s">
        <v>284</v>
      </c>
      <c r="B33" s="86" t="s">
        <v>284</v>
      </c>
      <c r="C33" s="86" t="s">
        <v>286</v>
      </c>
      <c r="D33" s="149" t="s">
        <v>211</v>
      </c>
      <c r="E33" s="149"/>
      <c r="F33" s="148">
        <v>10000</v>
      </c>
      <c r="G33" s="148"/>
      <c r="H33" s="87">
        <v>10000</v>
      </c>
      <c r="I33" s="87">
        <v>10000</v>
      </c>
      <c r="J33" s="87">
        <v>0</v>
      </c>
      <c r="K33" s="87">
        <v>10000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148">
        <v>0</v>
      </c>
      <c r="T33" s="148"/>
      <c r="U33" s="87">
        <v>0</v>
      </c>
      <c r="V33" s="148">
        <v>0</v>
      </c>
      <c r="W33" s="148"/>
    </row>
    <row r="34" spans="1:23" ht="66.75" customHeight="1">
      <c r="A34" s="86" t="s">
        <v>284</v>
      </c>
      <c r="B34" s="86" t="s">
        <v>284</v>
      </c>
      <c r="C34" s="86" t="s">
        <v>296</v>
      </c>
      <c r="D34" s="149" t="s">
        <v>225</v>
      </c>
      <c r="E34" s="149"/>
      <c r="F34" s="148">
        <v>113577</v>
      </c>
      <c r="G34" s="148"/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113577</v>
      </c>
      <c r="R34" s="87">
        <v>113577</v>
      </c>
      <c r="S34" s="148">
        <v>113577</v>
      </c>
      <c r="T34" s="148"/>
      <c r="U34" s="87">
        <v>0</v>
      </c>
      <c r="V34" s="148">
        <v>0</v>
      </c>
      <c r="W34" s="148"/>
    </row>
    <row r="35" spans="1:23" ht="19.5" customHeight="1">
      <c r="A35" s="86" t="s">
        <v>119</v>
      </c>
      <c r="B35" s="86" t="s">
        <v>284</v>
      </c>
      <c r="C35" s="86" t="s">
        <v>284</v>
      </c>
      <c r="D35" s="149" t="s">
        <v>52</v>
      </c>
      <c r="E35" s="149"/>
      <c r="F35" s="148">
        <v>282500</v>
      </c>
      <c r="G35" s="148"/>
      <c r="H35" s="87">
        <v>147500</v>
      </c>
      <c r="I35" s="87">
        <v>147500</v>
      </c>
      <c r="J35" s="87">
        <v>7500</v>
      </c>
      <c r="K35" s="87">
        <v>140000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135000</v>
      </c>
      <c r="R35" s="87">
        <v>135000</v>
      </c>
      <c r="S35" s="148">
        <v>0</v>
      </c>
      <c r="T35" s="148"/>
      <c r="U35" s="87">
        <v>0</v>
      </c>
      <c r="V35" s="148">
        <v>0</v>
      </c>
      <c r="W35" s="148"/>
    </row>
    <row r="36" spans="1:23" ht="19.5" customHeight="1">
      <c r="A36" s="86" t="s">
        <v>284</v>
      </c>
      <c r="B36" s="86" t="s">
        <v>124</v>
      </c>
      <c r="C36" s="86" t="s">
        <v>284</v>
      </c>
      <c r="D36" s="149" t="s">
        <v>53</v>
      </c>
      <c r="E36" s="149"/>
      <c r="F36" s="148">
        <v>282500</v>
      </c>
      <c r="G36" s="148"/>
      <c r="H36" s="87">
        <v>147500</v>
      </c>
      <c r="I36" s="87">
        <v>147500</v>
      </c>
      <c r="J36" s="87">
        <v>7500</v>
      </c>
      <c r="K36" s="87">
        <v>140000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135000</v>
      </c>
      <c r="R36" s="87">
        <v>135000</v>
      </c>
      <c r="S36" s="148">
        <v>0</v>
      </c>
      <c r="T36" s="148"/>
      <c r="U36" s="87">
        <v>0</v>
      </c>
      <c r="V36" s="148">
        <v>0</v>
      </c>
      <c r="W36" s="148"/>
    </row>
    <row r="37" spans="1:23" ht="18" customHeight="1">
      <c r="A37" s="86" t="s">
        <v>284</v>
      </c>
      <c r="B37" s="86" t="s">
        <v>284</v>
      </c>
      <c r="C37" s="86" t="s">
        <v>297</v>
      </c>
      <c r="D37" s="149" t="s">
        <v>235</v>
      </c>
      <c r="E37" s="149"/>
      <c r="F37" s="148">
        <v>1000</v>
      </c>
      <c r="G37" s="148"/>
      <c r="H37" s="87">
        <v>1000</v>
      </c>
      <c r="I37" s="87">
        <v>1000</v>
      </c>
      <c r="J37" s="87">
        <v>1000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148">
        <v>0</v>
      </c>
      <c r="T37" s="148"/>
      <c r="U37" s="87">
        <v>0</v>
      </c>
      <c r="V37" s="148">
        <v>0</v>
      </c>
      <c r="W37" s="148"/>
    </row>
    <row r="38" spans="1:23" ht="19.5" customHeight="1">
      <c r="A38" s="86" t="s">
        <v>284</v>
      </c>
      <c r="B38" s="86" t="s">
        <v>284</v>
      </c>
      <c r="C38" s="86" t="s">
        <v>298</v>
      </c>
      <c r="D38" s="149" t="s">
        <v>246</v>
      </c>
      <c r="E38" s="149"/>
      <c r="F38" s="148">
        <v>6500</v>
      </c>
      <c r="G38" s="148"/>
      <c r="H38" s="87">
        <v>6500</v>
      </c>
      <c r="I38" s="87">
        <v>6500</v>
      </c>
      <c r="J38" s="87">
        <v>6500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148">
        <v>0</v>
      </c>
      <c r="T38" s="148"/>
      <c r="U38" s="87">
        <v>0</v>
      </c>
      <c r="V38" s="148">
        <v>0</v>
      </c>
      <c r="W38" s="148"/>
    </row>
    <row r="39" spans="1:23" ht="18.75" customHeight="1">
      <c r="A39" s="86" t="s">
        <v>284</v>
      </c>
      <c r="B39" s="86" t="s">
        <v>284</v>
      </c>
      <c r="C39" s="86" t="s">
        <v>291</v>
      </c>
      <c r="D39" s="149" t="s">
        <v>220</v>
      </c>
      <c r="E39" s="149"/>
      <c r="F39" s="148">
        <v>8000</v>
      </c>
      <c r="G39" s="148"/>
      <c r="H39" s="87">
        <v>8000</v>
      </c>
      <c r="I39" s="87">
        <v>8000</v>
      </c>
      <c r="J39" s="87">
        <v>0</v>
      </c>
      <c r="K39" s="87">
        <v>8000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148">
        <v>0</v>
      </c>
      <c r="T39" s="148"/>
      <c r="U39" s="87">
        <v>0</v>
      </c>
      <c r="V39" s="148">
        <v>0</v>
      </c>
      <c r="W39" s="148"/>
    </row>
    <row r="40" spans="1:23" ht="17.25" customHeight="1">
      <c r="A40" s="86" t="s">
        <v>284</v>
      </c>
      <c r="B40" s="86" t="s">
        <v>284</v>
      </c>
      <c r="C40" s="86" t="s">
        <v>292</v>
      </c>
      <c r="D40" s="149" t="s">
        <v>221</v>
      </c>
      <c r="E40" s="149"/>
      <c r="F40" s="148">
        <v>35000</v>
      </c>
      <c r="G40" s="148"/>
      <c r="H40" s="87">
        <v>35000</v>
      </c>
      <c r="I40" s="87">
        <v>35000</v>
      </c>
      <c r="J40" s="87">
        <v>0</v>
      </c>
      <c r="K40" s="87">
        <v>35000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148">
        <v>0</v>
      </c>
      <c r="T40" s="148"/>
      <c r="U40" s="87">
        <v>0</v>
      </c>
      <c r="V40" s="148">
        <v>0</v>
      </c>
      <c r="W40" s="148"/>
    </row>
    <row r="41" spans="1:23" ht="15.75" customHeight="1">
      <c r="A41" s="86" t="s">
        <v>284</v>
      </c>
      <c r="B41" s="86" t="s">
        <v>284</v>
      </c>
      <c r="C41" s="86" t="s">
        <v>286</v>
      </c>
      <c r="D41" s="149" t="s">
        <v>211</v>
      </c>
      <c r="E41" s="149"/>
      <c r="F41" s="148">
        <v>80000</v>
      </c>
      <c r="G41" s="148"/>
      <c r="H41" s="87">
        <v>80000</v>
      </c>
      <c r="I41" s="87">
        <v>80000</v>
      </c>
      <c r="J41" s="87">
        <v>0</v>
      </c>
      <c r="K41" s="87">
        <v>80000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148">
        <v>0</v>
      </c>
      <c r="T41" s="148"/>
      <c r="U41" s="87">
        <v>0</v>
      </c>
      <c r="V41" s="148">
        <v>0</v>
      </c>
      <c r="W41" s="148"/>
    </row>
    <row r="42" spans="1:23" ht="13.5" customHeight="1">
      <c r="A42" s="86" t="s">
        <v>284</v>
      </c>
      <c r="B42" s="86" t="s">
        <v>284</v>
      </c>
      <c r="C42" s="86" t="s">
        <v>288</v>
      </c>
      <c r="D42" s="149" t="s">
        <v>217</v>
      </c>
      <c r="E42" s="149"/>
      <c r="F42" s="148">
        <v>17000</v>
      </c>
      <c r="G42" s="148"/>
      <c r="H42" s="87">
        <v>17000</v>
      </c>
      <c r="I42" s="87">
        <v>17000</v>
      </c>
      <c r="J42" s="87">
        <v>0</v>
      </c>
      <c r="K42" s="87">
        <v>17000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148">
        <v>0</v>
      </c>
      <c r="T42" s="148"/>
      <c r="U42" s="87">
        <v>0</v>
      </c>
      <c r="V42" s="148">
        <v>0</v>
      </c>
      <c r="W42" s="148"/>
    </row>
    <row r="43" spans="1:23" ht="19.5" customHeight="1">
      <c r="A43" s="86" t="s">
        <v>284</v>
      </c>
      <c r="B43" s="86" t="s">
        <v>284</v>
      </c>
      <c r="C43" s="86" t="s">
        <v>293</v>
      </c>
      <c r="D43" s="149" t="s">
        <v>222</v>
      </c>
      <c r="E43" s="149"/>
      <c r="F43" s="148">
        <v>135000</v>
      </c>
      <c r="G43" s="148"/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135000</v>
      </c>
      <c r="R43" s="87">
        <v>135000</v>
      </c>
      <c r="S43" s="148">
        <v>0</v>
      </c>
      <c r="T43" s="148"/>
      <c r="U43" s="87">
        <v>0</v>
      </c>
      <c r="V43" s="148">
        <v>0</v>
      </c>
      <c r="W43" s="148"/>
    </row>
    <row r="44" spans="1:23" ht="14.25" customHeight="1">
      <c r="A44" s="86" t="s">
        <v>120</v>
      </c>
      <c r="B44" s="86" t="s">
        <v>284</v>
      </c>
      <c r="C44" s="86" t="s">
        <v>284</v>
      </c>
      <c r="D44" s="149" t="s">
        <v>57</v>
      </c>
      <c r="E44" s="149"/>
      <c r="F44" s="148">
        <v>101500</v>
      </c>
      <c r="G44" s="148"/>
      <c r="H44" s="87">
        <v>101500</v>
      </c>
      <c r="I44" s="87">
        <v>101500</v>
      </c>
      <c r="J44" s="87">
        <v>0</v>
      </c>
      <c r="K44" s="87">
        <v>101500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148">
        <v>0</v>
      </c>
      <c r="T44" s="148"/>
      <c r="U44" s="87">
        <v>0</v>
      </c>
      <c r="V44" s="148">
        <v>0</v>
      </c>
      <c r="W44" s="148"/>
    </row>
    <row r="45" spans="1:23" ht="18.75" customHeight="1">
      <c r="A45" s="86" t="s">
        <v>284</v>
      </c>
      <c r="B45" s="86" t="s">
        <v>299</v>
      </c>
      <c r="C45" s="86" t="s">
        <v>284</v>
      </c>
      <c r="D45" s="149" t="s">
        <v>226</v>
      </c>
      <c r="E45" s="149"/>
      <c r="F45" s="148">
        <v>25000</v>
      </c>
      <c r="G45" s="148"/>
      <c r="H45" s="87">
        <v>25000</v>
      </c>
      <c r="I45" s="87">
        <v>25000</v>
      </c>
      <c r="J45" s="87">
        <v>0</v>
      </c>
      <c r="K45" s="87">
        <v>25000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148">
        <v>0</v>
      </c>
      <c r="T45" s="148"/>
      <c r="U45" s="87">
        <v>0</v>
      </c>
      <c r="V45" s="148">
        <v>0</v>
      </c>
      <c r="W45" s="148"/>
    </row>
    <row r="46" spans="1:23" ht="12.75" customHeight="1">
      <c r="A46" s="86" t="s">
        <v>284</v>
      </c>
      <c r="B46" s="86" t="s">
        <v>284</v>
      </c>
      <c r="C46" s="86" t="s">
        <v>286</v>
      </c>
      <c r="D46" s="149" t="s">
        <v>211</v>
      </c>
      <c r="E46" s="149"/>
      <c r="F46" s="148">
        <v>25000</v>
      </c>
      <c r="G46" s="148"/>
      <c r="H46" s="87">
        <v>25000</v>
      </c>
      <c r="I46" s="87">
        <v>25000</v>
      </c>
      <c r="J46" s="87">
        <v>0</v>
      </c>
      <c r="K46" s="87">
        <v>25000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148">
        <v>0</v>
      </c>
      <c r="T46" s="148"/>
      <c r="U46" s="87">
        <v>0</v>
      </c>
      <c r="V46" s="148">
        <v>0</v>
      </c>
      <c r="W46" s="148"/>
    </row>
    <row r="47" spans="1:23" ht="14.25" customHeight="1">
      <c r="A47" s="86" t="s">
        <v>284</v>
      </c>
      <c r="B47" s="86" t="s">
        <v>128</v>
      </c>
      <c r="C47" s="86" t="s">
        <v>284</v>
      </c>
      <c r="D47" s="149" t="s">
        <v>58</v>
      </c>
      <c r="E47" s="149"/>
      <c r="F47" s="148">
        <v>76500</v>
      </c>
      <c r="G47" s="148"/>
      <c r="H47" s="87">
        <v>76500</v>
      </c>
      <c r="I47" s="87">
        <v>76500</v>
      </c>
      <c r="J47" s="87">
        <v>0</v>
      </c>
      <c r="K47" s="87">
        <v>76500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148">
        <v>0</v>
      </c>
      <c r="T47" s="148"/>
      <c r="U47" s="87">
        <v>0</v>
      </c>
      <c r="V47" s="148">
        <v>0</v>
      </c>
      <c r="W47" s="148"/>
    </row>
    <row r="48" spans="1:23" ht="12" customHeight="1">
      <c r="A48" s="86" t="s">
        <v>284</v>
      </c>
      <c r="B48" s="86" t="s">
        <v>284</v>
      </c>
      <c r="C48" s="86" t="s">
        <v>286</v>
      </c>
      <c r="D48" s="149" t="s">
        <v>211</v>
      </c>
      <c r="E48" s="149"/>
      <c r="F48" s="148">
        <v>76500</v>
      </c>
      <c r="G48" s="148"/>
      <c r="H48" s="87">
        <v>76500</v>
      </c>
      <c r="I48" s="87">
        <v>76500</v>
      </c>
      <c r="J48" s="87">
        <v>0</v>
      </c>
      <c r="K48" s="87">
        <v>76500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148">
        <v>0</v>
      </c>
      <c r="T48" s="148"/>
      <c r="U48" s="87">
        <v>0</v>
      </c>
      <c r="V48" s="148">
        <v>0</v>
      </c>
      <c r="W48" s="148"/>
    </row>
    <row r="49" spans="1:23" ht="14.25" customHeight="1">
      <c r="A49" s="86" t="s">
        <v>129</v>
      </c>
      <c r="B49" s="86" t="s">
        <v>284</v>
      </c>
      <c r="C49" s="86" t="s">
        <v>284</v>
      </c>
      <c r="D49" s="149" t="s">
        <v>61</v>
      </c>
      <c r="E49" s="149"/>
      <c r="F49" s="148">
        <v>3157563.6</v>
      </c>
      <c r="G49" s="148"/>
      <c r="H49" s="87">
        <v>3094563.6</v>
      </c>
      <c r="I49" s="87">
        <v>2950763.6</v>
      </c>
      <c r="J49" s="87">
        <v>2392876.44</v>
      </c>
      <c r="K49" s="87">
        <v>557887.16</v>
      </c>
      <c r="L49" s="87">
        <v>0</v>
      </c>
      <c r="M49" s="87">
        <v>143800</v>
      </c>
      <c r="N49" s="87">
        <v>0</v>
      </c>
      <c r="O49" s="87">
        <v>0</v>
      </c>
      <c r="P49" s="87">
        <v>0</v>
      </c>
      <c r="Q49" s="87">
        <v>63000</v>
      </c>
      <c r="R49" s="87">
        <v>63000</v>
      </c>
      <c r="S49" s="148">
        <v>0</v>
      </c>
      <c r="T49" s="148"/>
      <c r="U49" s="87">
        <v>0</v>
      </c>
      <c r="V49" s="148">
        <v>0</v>
      </c>
      <c r="W49" s="148"/>
    </row>
    <row r="50" spans="1:23" ht="12.75" customHeight="1">
      <c r="A50" s="86" t="s">
        <v>284</v>
      </c>
      <c r="B50" s="86" t="s">
        <v>139</v>
      </c>
      <c r="C50" s="86" t="s">
        <v>284</v>
      </c>
      <c r="D50" s="149" t="s">
        <v>62</v>
      </c>
      <c r="E50" s="149"/>
      <c r="F50" s="148">
        <v>37243.44</v>
      </c>
      <c r="G50" s="148"/>
      <c r="H50" s="87">
        <v>37243.44</v>
      </c>
      <c r="I50" s="87">
        <v>37243.44</v>
      </c>
      <c r="J50" s="87">
        <v>37243.44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148">
        <v>0</v>
      </c>
      <c r="T50" s="148"/>
      <c r="U50" s="87">
        <v>0</v>
      </c>
      <c r="V50" s="148">
        <v>0</v>
      </c>
      <c r="W50" s="148"/>
    </row>
    <row r="51" spans="1:23" ht="13.5" customHeight="1">
      <c r="A51" s="86" t="s">
        <v>284</v>
      </c>
      <c r="B51" s="86" t="s">
        <v>284</v>
      </c>
      <c r="C51" s="86" t="s">
        <v>300</v>
      </c>
      <c r="D51" s="149" t="s">
        <v>233</v>
      </c>
      <c r="E51" s="149"/>
      <c r="F51" s="148">
        <v>37243.44</v>
      </c>
      <c r="G51" s="148"/>
      <c r="H51" s="87">
        <v>37243.44</v>
      </c>
      <c r="I51" s="87">
        <v>37243.44</v>
      </c>
      <c r="J51" s="87">
        <v>37243.44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148">
        <v>0</v>
      </c>
      <c r="T51" s="148"/>
      <c r="U51" s="87">
        <v>0</v>
      </c>
      <c r="V51" s="148">
        <v>0</v>
      </c>
      <c r="W51" s="148"/>
    </row>
    <row r="52" spans="1:23" ht="13.5" customHeight="1">
      <c r="A52" s="86" t="s">
        <v>284</v>
      </c>
      <c r="B52" s="86" t="s">
        <v>301</v>
      </c>
      <c r="C52" s="86" t="s">
        <v>284</v>
      </c>
      <c r="D52" s="149" t="s">
        <v>227</v>
      </c>
      <c r="E52" s="149"/>
      <c r="F52" s="148">
        <v>4000</v>
      </c>
      <c r="G52" s="148"/>
      <c r="H52" s="87">
        <v>4000</v>
      </c>
      <c r="I52" s="87">
        <v>4000</v>
      </c>
      <c r="J52" s="87">
        <v>0</v>
      </c>
      <c r="K52" s="87">
        <v>4000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148">
        <v>0</v>
      </c>
      <c r="T52" s="148"/>
      <c r="U52" s="87">
        <v>0</v>
      </c>
      <c r="V52" s="148">
        <v>0</v>
      </c>
      <c r="W52" s="148"/>
    </row>
    <row r="53" spans="1:23" ht="19.5" customHeight="1">
      <c r="A53" s="86" t="s">
        <v>284</v>
      </c>
      <c r="B53" s="86" t="s">
        <v>284</v>
      </c>
      <c r="C53" s="86" t="s">
        <v>302</v>
      </c>
      <c r="D53" s="149" t="s">
        <v>228</v>
      </c>
      <c r="E53" s="149"/>
      <c r="F53" s="148">
        <v>4000</v>
      </c>
      <c r="G53" s="148"/>
      <c r="H53" s="87">
        <v>4000</v>
      </c>
      <c r="I53" s="87">
        <v>4000</v>
      </c>
      <c r="J53" s="87">
        <v>0</v>
      </c>
      <c r="K53" s="87">
        <v>4000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148">
        <v>0</v>
      </c>
      <c r="T53" s="148"/>
      <c r="U53" s="87">
        <v>0</v>
      </c>
      <c r="V53" s="148">
        <v>0</v>
      </c>
      <c r="W53" s="148"/>
    </row>
    <row r="54" spans="1:23" ht="18.75" customHeight="1">
      <c r="A54" s="86" t="s">
        <v>284</v>
      </c>
      <c r="B54" s="86" t="s">
        <v>303</v>
      </c>
      <c r="C54" s="86" t="s">
        <v>284</v>
      </c>
      <c r="D54" s="149" t="s">
        <v>229</v>
      </c>
      <c r="E54" s="149"/>
      <c r="F54" s="148">
        <v>93700</v>
      </c>
      <c r="G54" s="148"/>
      <c r="H54" s="87">
        <v>93700</v>
      </c>
      <c r="I54" s="87">
        <v>12100</v>
      </c>
      <c r="J54" s="87">
        <v>0</v>
      </c>
      <c r="K54" s="87">
        <v>12100</v>
      </c>
      <c r="L54" s="87">
        <v>0</v>
      </c>
      <c r="M54" s="87">
        <v>81600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148">
        <v>0</v>
      </c>
      <c r="T54" s="148"/>
      <c r="U54" s="87">
        <v>0</v>
      </c>
      <c r="V54" s="148">
        <v>0</v>
      </c>
      <c r="W54" s="148"/>
    </row>
    <row r="55" spans="1:23" ht="18.75" customHeight="1">
      <c r="A55" s="86" t="s">
        <v>284</v>
      </c>
      <c r="B55" s="86" t="s">
        <v>284</v>
      </c>
      <c r="C55" s="86" t="s">
        <v>304</v>
      </c>
      <c r="D55" s="149" t="s">
        <v>230</v>
      </c>
      <c r="E55" s="149"/>
      <c r="F55" s="148">
        <v>81600</v>
      </c>
      <c r="G55" s="148"/>
      <c r="H55" s="87">
        <v>81600</v>
      </c>
      <c r="I55" s="87">
        <v>0</v>
      </c>
      <c r="J55" s="87">
        <v>0</v>
      </c>
      <c r="K55" s="87">
        <v>0</v>
      </c>
      <c r="L55" s="87">
        <v>0</v>
      </c>
      <c r="M55" s="87">
        <v>81600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148">
        <v>0</v>
      </c>
      <c r="T55" s="148"/>
      <c r="U55" s="87">
        <v>0</v>
      </c>
      <c r="V55" s="148">
        <v>0</v>
      </c>
      <c r="W55" s="148"/>
    </row>
    <row r="56" spans="1:23" ht="18" customHeight="1">
      <c r="A56" s="86" t="s">
        <v>284</v>
      </c>
      <c r="B56" s="86" t="s">
        <v>284</v>
      </c>
      <c r="C56" s="86" t="s">
        <v>291</v>
      </c>
      <c r="D56" s="149" t="s">
        <v>220</v>
      </c>
      <c r="E56" s="149"/>
      <c r="F56" s="148">
        <v>2500</v>
      </c>
      <c r="G56" s="148"/>
      <c r="H56" s="87">
        <v>2500</v>
      </c>
      <c r="I56" s="87">
        <v>2500</v>
      </c>
      <c r="J56" s="87">
        <v>0</v>
      </c>
      <c r="K56" s="87">
        <v>2500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148">
        <v>0</v>
      </c>
      <c r="T56" s="148"/>
      <c r="U56" s="87">
        <v>0</v>
      </c>
      <c r="V56" s="148">
        <v>0</v>
      </c>
      <c r="W56" s="148"/>
    </row>
    <row r="57" spans="1:23" ht="16.5" customHeight="1">
      <c r="A57" s="86" t="s">
        <v>284</v>
      </c>
      <c r="B57" s="86" t="s">
        <v>284</v>
      </c>
      <c r="C57" s="86" t="s">
        <v>309</v>
      </c>
      <c r="D57" s="149" t="s">
        <v>236</v>
      </c>
      <c r="E57" s="149"/>
      <c r="F57" s="148">
        <v>1000</v>
      </c>
      <c r="G57" s="148"/>
      <c r="H57" s="87">
        <v>1000</v>
      </c>
      <c r="I57" s="87">
        <v>1000</v>
      </c>
      <c r="J57" s="87">
        <v>0</v>
      </c>
      <c r="K57" s="87">
        <v>1000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148">
        <v>0</v>
      </c>
      <c r="T57" s="148"/>
      <c r="U57" s="87">
        <v>0</v>
      </c>
      <c r="V57" s="148">
        <v>0</v>
      </c>
      <c r="W57" s="148"/>
    </row>
    <row r="58" spans="1:23" ht="12" customHeight="1">
      <c r="A58" s="86" t="s">
        <v>284</v>
      </c>
      <c r="B58" s="86" t="s">
        <v>284</v>
      </c>
      <c r="C58" s="86" t="s">
        <v>286</v>
      </c>
      <c r="D58" s="149" t="s">
        <v>211</v>
      </c>
      <c r="E58" s="149"/>
      <c r="F58" s="148">
        <v>8150</v>
      </c>
      <c r="G58" s="148"/>
      <c r="H58" s="87">
        <v>8150</v>
      </c>
      <c r="I58" s="87">
        <v>8150</v>
      </c>
      <c r="J58" s="87">
        <v>0</v>
      </c>
      <c r="K58" s="87">
        <v>8150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148">
        <v>0</v>
      </c>
      <c r="T58" s="148"/>
      <c r="U58" s="87">
        <v>0</v>
      </c>
      <c r="V58" s="148">
        <v>0</v>
      </c>
      <c r="W58" s="148"/>
    </row>
    <row r="59" spans="1:23" ht="18.75" customHeight="1">
      <c r="A59" s="86" t="s">
        <v>284</v>
      </c>
      <c r="B59" s="86" t="s">
        <v>284</v>
      </c>
      <c r="C59" s="86" t="s">
        <v>305</v>
      </c>
      <c r="D59" s="149" t="s">
        <v>231</v>
      </c>
      <c r="E59" s="149"/>
      <c r="F59" s="148">
        <v>450</v>
      </c>
      <c r="G59" s="148"/>
      <c r="H59" s="87">
        <v>450</v>
      </c>
      <c r="I59" s="87">
        <v>450</v>
      </c>
      <c r="J59" s="87">
        <v>0</v>
      </c>
      <c r="K59" s="87">
        <v>450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148">
        <v>0</v>
      </c>
      <c r="T59" s="148"/>
      <c r="U59" s="87">
        <v>0</v>
      </c>
      <c r="V59" s="148">
        <v>0</v>
      </c>
      <c r="W59" s="148"/>
    </row>
    <row r="60" spans="1:23" ht="20.25" customHeight="1">
      <c r="A60" s="86" t="s">
        <v>284</v>
      </c>
      <c r="B60" s="86" t="s">
        <v>140</v>
      </c>
      <c r="C60" s="86" t="s">
        <v>284</v>
      </c>
      <c r="D60" s="149" t="s">
        <v>64</v>
      </c>
      <c r="E60" s="149"/>
      <c r="F60" s="148">
        <v>2428620.16</v>
      </c>
      <c r="G60" s="148"/>
      <c r="H60" s="87">
        <v>2365620.16</v>
      </c>
      <c r="I60" s="87">
        <v>2362120.16</v>
      </c>
      <c r="J60" s="87">
        <v>1912733</v>
      </c>
      <c r="K60" s="87">
        <v>449387.16</v>
      </c>
      <c r="L60" s="87">
        <v>0</v>
      </c>
      <c r="M60" s="87">
        <v>3500</v>
      </c>
      <c r="N60" s="87">
        <v>0</v>
      </c>
      <c r="O60" s="87">
        <v>0</v>
      </c>
      <c r="P60" s="87">
        <v>0</v>
      </c>
      <c r="Q60" s="87">
        <v>63000</v>
      </c>
      <c r="R60" s="87">
        <v>63000</v>
      </c>
      <c r="S60" s="148">
        <v>0</v>
      </c>
      <c r="T60" s="148"/>
      <c r="U60" s="87">
        <v>0</v>
      </c>
      <c r="V60" s="148">
        <v>0</v>
      </c>
      <c r="W60" s="148"/>
    </row>
    <row r="61" spans="1:23" ht="19.5" customHeight="1">
      <c r="A61" s="86" t="s">
        <v>284</v>
      </c>
      <c r="B61" s="86" t="s">
        <v>284</v>
      </c>
      <c r="C61" s="86" t="s">
        <v>306</v>
      </c>
      <c r="D61" s="149" t="s">
        <v>232</v>
      </c>
      <c r="E61" s="149"/>
      <c r="F61" s="148">
        <v>3500</v>
      </c>
      <c r="G61" s="148"/>
      <c r="H61" s="87">
        <v>3500</v>
      </c>
      <c r="I61" s="87">
        <v>0</v>
      </c>
      <c r="J61" s="87">
        <v>0</v>
      </c>
      <c r="K61" s="87">
        <v>0</v>
      </c>
      <c r="L61" s="87">
        <v>0</v>
      </c>
      <c r="M61" s="87">
        <v>3500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148">
        <v>0</v>
      </c>
      <c r="T61" s="148"/>
      <c r="U61" s="87">
        <v>0</v>
      </c>
      <c r="V61" s="148">
        <v>0</v>
      </c>
      <c r="W61" s="148"/>
    </row>
    <row r="62" spans="1:23" ht="18" customHeight="1">
      <c r="A62" s="86" t="s">
        <v>284</v>
      </c>
      <c r="B62" s="86" t="s">
        <v>284</v>
      </c>
      <c r="C62" s="86" t="s">
        <v>300</v>
      </c>
      <c r="D62" s="149" t="s">
        <v>233</v>
      </c>
      <c r="E62" s="149"/>
      <c r="F62" s="148">
        <v>1460000</v>
      </c>
      <c r="G62" s="148"/>
      <c r="H62" s="87">
        <v>1460000</v>
      </c>
      <c r="I62" s="87">
        <v>1460000</v>
      </c>
      <c r="J62" s="87">
        <v>1460000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148">
        <v>0</v>
      </c>
      <c r="T62" s="148"/>
      <c r="U62" s="87">
        <v>0</v>
      </c>
      <c r="V62" s="148">
        <v>0</v>
      </c>
      <c r="W62" s="148"/>
    </row>
    <row r="63" spans="1:23" ht="19.5" customHeight="1">
      <c r="A63" s="86" t="s">
        <v>284</v>
      </c>
      <c r="B63" s="86" t="s">
        <v>284</v>
      </c>
      <c r="C63" s="86" t="s">
        <v>307</v>
      </c>
      <c r="D63" s="149" t="s">
        <v>234</v>
      </c>
      <c r="E63" s="149"/>
      <c r="F63" s="148">
        <v>103994</v>
      </c>
      <c r="G63" s="148"/>
      <c r="H63" s="87">
        <v>103994</v>
      </c>
      <c r="I63" s="87">
        <v>103994</v>
      </c>
      <c r="J63" s="87">
        <v>103994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148">
        <v>0</v>
      </c>
      <c r="T63" s="148"/>
      <c r="U63" s="87">
        <v>0</v>
      </c>
      <c r="V63" s="148">
        <v>0</v>
      </c>
      <c r="W63" s="148"/>
    </row>
    <row r="64" spans="1:23" ht="18.75" customHeight="1">
      <c r="A64" s="86" t="s">
        <v>284</v>
      </c>
      <c r="B64" s="86" t="s">
        <v>284</v>
      </c>
      <c r="C64" s="86" t="s">
        <v>297</v>
      </c>
      <c r="D64" s="149" t="s">
        <v>235</v>
      </c>
      <c r="E64" s="149"/>
      <c r="F64" s="148">
        <v>278846</v>
      </c>
      <c r="G64" s="148"/>
      <c r="H64" s="87">
        <v>278846</v>
      </c>
      <c r="I64" s="87">
        <v>278846</v>
      </c>
      <c r="J64" s="87">
        <v>278846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148">
        <v>0</v>
      </c>
      <c r="T64" s="148"/>
      <c r="U64" s="87">
        <v>0</v>
      </c>
      <c r="V64" s="148">
        <v>0</v>
      </c>
      <c r="W64" s="148"/>
    </row>
    <row r="65" spans="1:23" ht="19.5" customHeight="1">
      <c r="A65" s="86" t="s">
        <v>284</v>
      </c>
      <c r="B65" s="86" t="s">
        <v>284</v>
      </c>
      <c r="C65" s="86" t="s">
        <v>308</v>
      </c>
      <c r="D65" s="149" t="s">
        <v>505</v>
      </c>
      <c r="E65" s="149"/>
      <c r="F65" s="148">
        <v>33893</v>
      </c>
      <c r="G65" s="148"/>
      <c r="H65" s="87">
        <v>33893</v>
      </c>
      <c r="I65" s="87">
        <v>33893</v>
      </c>
      <c r="J65" s="87">
        <v>33893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148">
        <v>0</v>
      </c>
      <c r="T65" s="148"/>
      <c r="U65" s="87">
        <v>0</v>
      </c>
      <c r="V65" s="148">
        <v>0</v>
      </c>
      <c r="W65" s="148"/>
    </row>
    <row r="66" spans="1:23" ht="20.25" customHeight="1">
      <c r="A66" s="86" t="s">
        <v>284</v>
      </c>
      <c r="B66" s="86" t="s">
        <v>284</v>
      </c>
      <c r="C66" s="86" t="s">
        <v>298</v>
      </c>
      <c r="D66" s="149" t="s">
        <v>246</v>
      </c>
      <c r="E66" s="149"/>
      <c r="F66" s="148">
        <v>21000</v>
      </c>
      <c r="G66" s="148"/>
      <c r="H66" s="87">
        <v>21000</v>
      </c>
      <c r="I66" s="87">
        <v>21000</v>
      </c>
      <c r="J66" s="87">
        <v>21000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148">
        <v>0</v>
      </c>
      <c r="T66" s="148"/>
      <c r="U66" s="87">
        <v>0</v>
      </c>
      <c r="V66" s="148">
        <v>0</v>
      </c>
      <c r="W66" s="148"/>
    </row>
    <row r="67" spans="1:23" ht="18" customHeight="1">
      <c r="A67" s="86" t="s">
        <v>284</v>
      </c>
      <c r="B67" s="86" t="s">
        <v>284</v>
      </c>
      <c r="C67" s="86" t="s">
        <v>291</v>
      </c>
      <c r="D67" s="149" t="s">
        <v>220</v>
      </c>
      <c r="E67" s="149"/>
      <c r="F67" s="148">
        <v>56551</v>
      </c>
      <c r="G67" s="148"/>
      <c r="H67" s="87">
        <v>56551</v>
      </c>
      <c r="I67" s="87">
        <v>56551</v>
      </c>
      <c r="J67" s="87">
        <v>0</v>
      </c>
      <c r="K67" s="87">
        <v>56551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148">
        <v>0</v>
      </c>
      <c r="T67" s="148"/>
      <c r="U67" s="87">
        <v>0</v>
      </c>
      <c r="V67" s="148">
        <v>0</v>
      </c>
      <c r="W67" s="148"/>
    </row>
    <row r="68" spans="1:23" ht="12" customHeight="1">
      <c r="A68" s="86" t="s">
        <v>284</v>
      </c>
      <c r="B68" s="86" t="s">
        <v>284</v>
      </c>
      <c r="C68" s="86" t="s">
        <v>309</v>
      </c>
      <c r="D68" s="149" t="s">
        <v>236</v>
      </c>
      <c r="E68" s="149"/>
      <c r="F68" s="148">
        <v>3300</v>
      </c>
      <c r="G68" s="148"/>
      <c r="H68" s="87">
        <v>3300</v>
      </c>
      <c r="I68" s="87">
        <v>3300</v>
      </c>
      <c r="J68" s="87">
        <v>0</v>
      </c>
      <c r="K68" s="87">
        <v>3300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148">
        <v>0</v>
      </c>
      <c r="T68" s="148"/>
      <c r="U68" s="87">
        <v>0</v>
      </c>
      <c r="V68" s="148">
        <v>0</v>
      </c>
      <c r="W68" s="148"/>
    </row>
    <row r="69" spans="1:23" ht="13.5" customHeight="1">
      <c r="A69" s="86" t="s">
        <v>284</v>
      </c>
      <c r="B69" s="86" t="s">
        <v>284</v>
      </c>
      <c r="C69" s="86" t="s">
        <v>310</v>
      </c>
      <c r="D69" s="149" t="s">
        <v>257</v>
      </c>
      <c r="E69" s="149"/>
      <c r="F69" s="148">
        <v>18300</v>
      </c>
      <c r="G69" s="148"/>
      <c r="H69" s="87">
        <v>18300</v>
      </c>
      <c r="I69" s="87">
        <v>18300</v>
      </c>
      <c r="J69" s="87">
        <v>0</v>
      </c>
      <c r="K69" s="87">
        <v>18300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148">
        <v>0</v>
      </c>
      <c r="T69" s="148"/>
      <c r="U69" s="87">
        <v>0</v>
      </c>
      <c r="V69" s="148">
        <v>0</v>
      </c>
      <c r="W69" s="148"/>
    </row>
    <row r="70" spans="1:23" ht="12.75" customHeight="1">
      <c r="A70" s="86" t="s">
        <v>284</v>
      </c>
      <c r="B70" s="86" t="s">
        <v>284</v>
      </c>
      <c r="C70" s="86" t="s">
        <v>311</v>
      </c>
      <c r="D70" s="149" t="s">
        <v>237</v>
      </c>
      <c r="E70" s="149"/>
      <c r="F70" s="148">
        <v>2100</v>
      </c>
      <c r="G70" s="148"/>
      <c r="H70" s="87">
        <v>2100</v>
      </c>
      <c r="I70" s="87">
        <v>2100</v>
      </c>
      <c r="J70" s="87">
        <v>0</v>
      </c>
      <c r="K70" s="87">
        <v>2100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148">
        <v>0</v>
      </c>
      <c r="T70" s="148"/>
      <c r="U70" s="87">
        <v>0</v>
      </c>
      <c r="V70" s="148">
        <v>0</v>
      </c>
      <c r="W70" s="148"/>
    </row>
    <row r="71" spans="1:23" ht="13.5" customHeight="1">
      <c r="A71" s="86" t="s">
        <v>284</v>
      </c>
      <c r="B71" s="86" t="s">
        <v>284</v>
      </c>
      <c r="C71" s="86" t="s">
        <v>286</v>
      </c>
      <c r="D71" s="149" t="s">
        <v>211</v>
      </c>
      <c r="E71" s="149"/>
      <c r="F71" s="148">
        <v>248278</v>
      </c>
      <c r="G71" s="148"/>
      <c r="H71" s="87">
        <v>248278</v>
      </c>
      <c r="I71" s="87">
        <v>248278</v>
      </c>
      <c r="J71" s="87">
        <v>0</v>
      </c>
      <c r="K71" s="87">
        <v>248278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148">
        <v>0</v>
      </c>
      <c r="T71" s="148"/>
      <c r="U71" s="87">
        <v>0</v>
      </c>
      <c r="V71" s="148">
        <v>0</v>
      </c>
      <c r="W71" s="148"/>
    </row>
    <row r="72" spans="1:23" ht="15.75" customHeight="1">
      <c r="A72" s="86" t="s">
        <v>284</v>
      </c>
      <c r="B72" s="86" t="s">
        <v>284</v>
      </c>
      <c r="C72" s="86" t="s">
        <v>305</v>
      </c>
      <c r="D72" s="149" t="s">
        <v>231</v>
      </c>
      <c r="E72" s="149"/>
      <c r="F72" s="148">
        <v>11680</v>
      </c>
      <c r="G72" s="148"/>
      <c r="H72" s="87">
        <v>11680</v>
      </c>
      <c r="I72" s="87">
        <v>11680</v>
      </c>
      <c r="J72" s="87">
        <v>0</v>
      </c>
      <c r="K72" s="87">
        <v>11680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148">
        <v>0</v>
      </c>
      <c r="T72" s="148"/>
      <c r="U72" s="87">
        <v>0</v>
      </c>
      <c r="V72" s="148">
        <v>0</v>
      </c>
      <c r="W72" s="148"/>
    </row>
    <row r="73" spans="1:23" ht="18.75" customHeight="1">
      <c r="A73" s="86" t="s">
        <v>284</v>
      </c>
      <c r="B73" s="86" t="s">
        <v>284</v>
      </c>
      <c r="C73" s="86" t="s">
        <v>312</v>
      </c>
      <c r="D73" s="149" t="s">
        <v>238</v>
      </c>
      <c r="E73" s="149"/>
      <c r="F73" s="148">
        <v>14000</v>
      </c>
      <c r="G73" s="148"/>
      <c r="H73" s="87">
        <v>14000</v>
      </c>
      <c r="I73" s="87">
        <v>14000</v>
      </c>
      <c r="J73" s="87">
        <v>0</v>
      </c>
      <c r="K73" s="87">
        <v>14000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148">
        <v>0</v>
      </c>
      <c r="T73" s="148"/>
      <c r="U73" s="87">
        <v>0</v>
      </c>
      <c r="V73" s="148">
        <v>0</v>
      </c>
      <c r="W73" s="148"/>
    </row>
    <row r="74" spans="1:23" ht="13.5" customHeight="1">
      <c r="A74" s="86" t="s">
        <v>284</v>
      </c>
      <c r="B74" s="86" t="s">
        <v>284</v>
      </c>
      <c r="C74" s="86" t="s">
        <v>313</v>
      </c>
      <c r="D74" s="149" t="s">
        <v>239</v>
      </c>
      <c r="E74" s="149"/>
      <c r="F74" s="148">
        <v>1000</v>
      </c>
      <c r="G74" s="148"/>
      <c r="H74" s="87">
        <v>1000</v>
      </c>
      <c r="I74" s="87">
        <v>1000</v>
      </c>
      <c r="J74" s="87">
        <v>0</v>
      </c>
      <c r="K74" s="87">
        <v>1000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148">
        <v>0</v>
      </c>
      <c r="T74" s="148"/>
      <c r="U74" s="87">
        <v>0</v>
      </c>
      <c r="V74" s="148">
        <v>0</v>
      </c>
      <c r="W74" s="148"/>
    </row>
    <row r="75" spans="1:23" ht="15.75" customHeight="1">
      <c r="A75" s="86" t="s">
        <v>284</v>
      </c>
      <c r="B75" s="86" t="s">
        <v>284</v>
      </c>
      <c r="C75" s="86" t="s">
        <v>288</v>
      </c>
      <c r="D75" s="149" t="s">
        <v>217</v>
      </c>
      <c r="E75" s="149"/>
      <c r="F75" s="148">
        <v>27200</v>
      </c>
      <c r="G75" s="148"/>
      <c r="H75" s="87">
        <v>27200</v>
      </c>
      <c r="I75" s="87">
        <v>27200</v>
      </c>
      <c r="J75" s="87">
        <v>0</v>
      </c>
      <c r="K75" s="87">
        <v>27200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148">
        <v>0</v>
      </c>
      <c r="T75" s="148"/>
      <c r="U75" s="87">
        <v>0</v>
      </c>
      <c r="V75" s="148">
        <v>0</v>
      </c>
      <c r="W75" s="148"/>
    </row>
    <row r="76" spans="1:23" ht="19.5" customHeight="1">
      <c r="A76" s="86" t="s">
        <v>284</v>
      </c>
      <c r="B76" s="86" t="s">
        <v>284</v>
      </c>
      <c r="C76" s="86" t="s">
        <v>314</v>
      </c>
      <c r="D76" s="149" t="s">
        <v>240</v>
      </c>
      <c r="E76" s="149"/>
      <c r="F76" s="148">
        <v>37207</v>
      </c>
      <c r="G76" s="148"/>
      <c r="H76" s="87">
        <v>37207</v>
      </c>
      <c r="I76" s="87">
        <v>37207</v>
      </c>
      <c r="J76" s="87">
        <v>0</v>
      </c>
      <c r="K76" s="87">
        <v>37207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148">
        <v>0</v>
      </c>
      <c r="T76" s="148"/>
      <c r="U76" s="87">
        <v>0</v>
      </c>
      <c r="V76" s="148">
        <v>0</v>
      </c>
      <c r="W76" s="148"/>
    </row>
    <row r="77" spans="1:23" ht="13.5" customHeight="1">
      <c r="A77" s="86" t="s">
        <v>284</v>
      </c>
      <c r="B77" s="86" t="s">
        <v>284</v>
      </c>
      <c r="C77" s="86" t="s">
        <v>315</v>
      </c>
      <c r="D77" s="149" t="s">
        <v>241</v>
      </c>
      <c r="E77" s="149"/>
      <c r="F77" s="148">
        <v>100</v>
      </c>
      <c r="G77" s="148"/>
      <c r="H77" s="87">
        <v>100</v>
      </c>
      <c r="I77" s="87">
        <v>100</v>
      </c>
      <c r="J77" s="87">
        <v>0</v>
      </c>
      <c r="K77" s="87">
        <v>100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148">
        <v>0</v>
      </c>
      <c r="T77" s="148"/>
      <c r="U77" s="87">
        <v>0</v>
      </c>
      <c r="V77" s="148">
        <v>0</v>
      </c>
      <c r="W77" s="148"/>
    </row>
    <row r="78" spans="1:23" ht="19.5" customHeight="1">
      <c r="A78" s="86" t="s">
        <v>284</v>
      </c>
      <c r="B78" s="86" t="s">
        <v>284</v>
      </c>
      <c r="C78" s="86" t="s">
        <v>289</v>
      </c>
      <c r="D78" s="149" t="s">
        <v>218</v>
      </c>
      <c r="E78" s="149"/>
      <c r="F78" s="148">
        <v>1000</v>
      </c>
      <c r="G78" s="148"/>
      <c r="H78" s="87">
        <v>1000</v>
      </c>
      <c r="I78" s="87">
        <v>1000</v>
      </c>
      <c r="J78" s="87">
        <v>0</v>
      </c>
      <c r="K78" s="87">
        <v>1000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148">
        <v>0</v>
      </c>
      <c r="T78" s="148"/>
      <c r="U78" s="87">
        <v>0</v>
      </c>
      <c r="V78" s="148">
        <v>0</v>
      </c>
      <c r="W78" s="148"/>
    </row>
    <row r="79" spans="1:23" ht="27" customHeight="1">
      <c r="A79" s="86" t="s">
        <v>284</v>
      </c>
      <c r="B79" s="86" t="s">
        <v>284</v>
      </c>
      <c r="C79" s="86" t="s">
        <v>302</v>
      </c>
      <c r="D79" s="149" t="s">
        <v>228</v>
      </c>
      <c r="E79" s="149"/>
      <c r="F79" s="148">
        <v>2900</v>
      </c>
      <c r="G79" s="148"/>
      <c r="H79" s="87">
        <v>2900</v>
      </c>
      <c r="I79" s="87">
        <v>2900</v>
      </c>
      <c r="J79" s="87">
        <v>0</v>
      </c>
      <c r="K79" s="87">
        <v>2900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148">
        <v>0</v>
      </c>
      <c r="T79" s="148"/>
      <c r="U79" s="87">
        <v>0</v>
      </c>
      <c r="V79" s="148">
        <v>0</v>
      </c>
      <c r="W79" s="148"/>
    </row>
    <row r="80" spans="1:23" ht="19.5" customHeight="1">
      <c r="A80" s="86" t="s">
        <v>284</v>
      </c>
      <c r="B80" s="86" t="s">
        <v>284</v>
      </c>
      <c r="C80" s="86" t="s">
        <v>316</v>
      </c>
      <c r="D80" s="149" t="s">
        <v>242</v>
      </c>
      <c r="E80" s="149"/>
      <c r="F80" s="148">
        <v>20000</v>
      </c>
      <c r="G80" s="148"/>
      <c r="H80" s="87">
        <v>20000</v>
      </c>
      <c r="I80" s="87">
        <v>20000</v>
      </c>
      <c r="J80" s="87">
        <v>0</v>
      </c>
      <c r="K80" s="87">
        <v>20000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148">
        <v>0</v>
      </c>
      <c r="T80" s="148"/>
      <c r="U80" s="87">
        <v>0</v>
      </c>
      <c r="V80" s="148">
        <v>0</v>
      </c>
      <c r="W80" s="148"/>
    </row>
    <row r="81" spans="1:23" ht="19.5" customHeight="1">
      <c r="A81" s="86" t="s">
        <v>284</v>
      </c>
      <c r="B81" s="86" t="s">
        <v>284</v>
      </c>
      <c r="C81" s="86" t="s">
        <v>506</v>
      </c>
      <c r="D81" s="149" t="s">
        <v>507</v>
      </c>
      <c r="E81" s="149"/>
      <c r="F81" s="148">
        <v>15000</v>
      </c>
      <c r="G81" s="148"/>
      <c r="H81" s="87">
        <v>15000</v>
      </c>
      <c r="I81" s="87">
        <v>15000</v>
      </c>
      <c r="J81" s="87">
        <v>15000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148">
        <v>0</v>
      </c>
      <c r="T81" s="148"/>
      <c r="U81" s="87">
        <v>0</v>
      </c>
      <c r="V81" s="148">
        <v>0</v>
      </c>
      <c r="W81" s="148"/>
    </row>
    <row r="82" spans="1:23" ht="63" customHeight="1">
      <c r="A82" s="86" t="s">
        <v>284</v>
      </c>
      <c r="B82" s="86" t="s">
        <v>284</v>
      </c>
      <c r="C82" s="86" t="s">
        <v>508</v>
      </c>
      <c r="D82" s="149" t="s">
        <v>509</v>
      </c>
      <c r="E82" s="149"/>
      <c r="F82" s="148">
        <v>5771.16</v>
      </c>
      <c r="G82" s="148"/>
      <c r="H82" s="87">
        <v>5771.16</v>
      </c>
      <c r="I82" s="87">
        <v>5771.16</v>
      </c>
      <c r="J82" s="87">
        <v>0</v>
      </c>
      <c r="K82" s="87">
        <v>5771.16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148">
        <v>0</v>
      </c>
      <c r="T82" s="148"/>
      <c r="U82" s="87">
        <v>0</v>
      </c>
      <c r="V82" s="148">
        <v>0</v>
      </c>
      <c r="W82" s="148"/>
    </row>
    <row r="83" spans="1:23" ht="19.5" customHeight="1">
      <c r="A83" s="86" t="s">
        <v>284</v>
      </c>
      <c r="B83" s="86" t="s">
        <v>284</v>
      </c>
      <c r="C83" s="86" t="s">
        <v>293</v>
      </c>
      <c r="D83" s="149" t="s">
        <v>222</v>
      </c>
      <c r="E83" s="149"/>
      <c r="F83" s="148">
        <v>30000</v>
      </c>
      <c r="G83" s="148"/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30000</v>
      </c>
      <c r="R83" s="87">
        <v>30000</v>
      </c>
      <c r="S83" s="148">
        <v>0</v>
      </c>
      <c r="T83" s="148"/>
      <c r="U83" s="87">
        <v>0</v>
      </c>
      <c r="V83" s="148">
        <v>0</v>
      </c>
      <c r="W83" s="148"/>
    </row>
    <row r="84" spans="1:23" ht="21.75" customHeight="1">
      <c r="A84" s="86" t="s">
        <v>284</v>
      </c>
      <c r="B84" s="86" t="s">
        <v>284</v>
      </c>
      <c r="C84" s="86" t="s">
        <v>317</v>
      </c>
      <c r="D84" s="149" t="s">
        <v>243</v>
      </c>
      <c r="E84" s="149"/>
      <c r="F84" s="148">
        <v>33000</v>
      </c>
      <c r="G84" s="148"/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33000</v>
      </c>
      <c r="R84" s="87">
        <v>33000</v>
      </c>
      <c r="S84" s="148">
        <v>0</v>
      </c>
      <c r="T84" s="148"/>
      <c r="U84" s="87">
        <v>0</v>
      </c>
      <c r="V84" s="148">
        <v>0</v>
      </c>
      <c r="W84" s="148"/>
    </row>
    <row r="85" spans="1:23" ht="22.5" customHeight="1">
      <c r="A85" s="86" t="s">
        <v>284</v>
      </c>
      <c r="B85" s="86" t="s">
        <v>318</v>
      </c>
      <c r="C85" s="86" t="s">
        <v>284</v>
      </c>
      <c r="D85" s="149" t="s">
        <v>244</v>
      </c>
      <c r="E85" s="149"/>
      <c r="F85" s="148">
        <v>12100</v>
      </c>
      <c r="G85" s="148"/>
      <c r="H85" s="87">
        <v>12100</v>
      </c>
      <c r="I85" s="87">
        <v>12100</v>
      </c>
      <c r="J85" s="87">
        <v>1600</v>
      </c>
      <c r="K85" s="87">
        <v>10500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148">
        <v>0</v>
      </c>
      <c r="T85" s="148"/>
      <c r="U85" s="87">
        <v>0</v>
      </c>
      <c r="V85" s="148">
        <v>0</v>
      </c>
      <c r="W85" s="148"/>
    </row>
    <row r="86" spans="1:23" ht="13.5" customHeight="1">
      <c r="A86" s="86" t="s">
        <v>284</v>
      </c>
      <c r="B86" s="86" t="s">
        <v>284</v>
      </c>
      <c r="C86" s="86" t="s">
        <v>298</v>
      </c>
      <c r="D86" s="149" t="s">
        <v>246</v>
      </c>
      <c r="E86" s="149"/>
      <c r="F86" s="148">
        <v>1600</v>
      </c>
      <c r="G86" s="148"/>
      <c r="H86" s="87">
        <v>1600</v>
      </c>
      <c r="I86" s="87">
        <v>1600</v>
      </c>
      <c r="J86" s="87">
        <v>1600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48">
        <v>0</v>
      </c>
      <c r="T86" s="148"/>
      <c r="U86" s="87">
        <v>0</v>
      </c>
      <c r="V86" s="148">
        <v>0</v>
      </c>
      <c r="W86" s="148"/>
    </row>
    <row r="87" spans="1:23" ht="21" customHeight="1">
      <c r="A87" s="86" t="s">
        <v>284</v>
      </c>
      <c r="B87" s="86" t="s">
        <v>284</v>
      </c>
      <c r="C87" s="86" t="s">
        <v>291</v>
      </c>
      <c r="D87" s="149" t="s">
        <v>220</v>
      </c>
      <c r="E87" s="149"/>
      <c r="F87" s="148">
        <v>4000</v>
      </c>
      <c r="G87" s="148"/>
      <c r="H87" s="87">
        <v>4000</v>
      </c>
      <c r="I87" s="87">
        <v>4000</v>
      </c>
      <c r="J87" s="87">
        <v>0</v>
      </c>
      <c r="K87" s="87">
        <v>4000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48">
        <v>0</v>
      </c>
      <c r="T87" s="148"/>
      <c r="U87" s="87">
        <v>0</v>
      </c>
      <c r="V87" s="148">
        <v>0</v>
      </c>
      <c r="W87" s="148"/>
    </row>
    <row r="88" spans="1:23" ht="16.5" customHeight="1">
      <c r="A88" s="86" t="s">
        <v>284</v>
      </c>
      <c r="B88" s="86" t="s">
        <v>284</v>
      </c>
      <c r="C88" s="86" t="s">
        <v>309</v>
      </c>
      <c r="D88" s="149" t="s">
        <v>236</v>
      </c>
      <c r="E88" s="149"/>
      <c r="F88" s="148">
        <v>1500</v>
      </c>
      <c r="G88" s="148"/>
      <c r="H88" s="87">
        <v>1500</v>
      </c>
      <c r="I88" s="87">
        <v>1500</v>
      </c>
      <c r="J88" s="87">
        <v>0</v>
      </c>
      <c r="K88" s="87">
        <v>1500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48">
        <v>0</v>
      </c>
      <c r="T88" s="148"/>
      <c r="U88" s="87">
        <v>0</v>
      </c>
      <c r="V88" s="148">
        <v>0</v>
      </c>
      <c r="W88" s="148"/>
    </row>
    <row r="89" spans="1:23" ht="15.75" customHeight="1">
      <c r="A89" s="86" t="s">
        <v>284</v>
      </c>
      <c r="B89" s="86" t="s">
        <v>284</v>
      </c>
      <c r="C89" s="86" t="s">
        <v>286</v>
      </c>
      <c r="D89" s="149" t="s">
        <v>211</v>
      </c>
      <c r="E89" s="149"/>
      <c r="F89" s="148">
        <v>5000</v>
      </c>
      <c r="G89" s="148"/>
      <c r="H89" s="87">
        <v>5000</v>
      </c>
      <c r="I89" s="87">
        <v>5000</v>
      </c>
      <c r="J89" s="87">
        <v>0</v>
      </c>
      <c r="K89" s="87">
        <v>5000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48">
        <v>0</v>
      </c>
      <c r="T89" s="148"/>
      <c r="U89" s="87">
        <v>0</v>
      </c>
      <c r="V89" s="148">
        <v>0</v>
      </c>
      <c r="W89" s="148"/>
    </row>
    <row r="90" spans="1:23" ht="18.75" customHeight="1">
      <c r="A90" s="86" t="s">
        <v>284</v>
      </c>
      <c r="B90" s="86" t="s">
        <v>141</v>
      </c>
      <c r="C90" s="86" t="s">
        <v>284</v>
      </c>
      <c r="D90" s="149" t="s">
        <v>65</v>
      </c>
      <c r="E90" s="149"/>
      <c r="F90" s="148">
        <v>503600</v>
      </c>
      <c r="G90" s="148"/>
      <c r="H90" s="87">
        <v>503600</v>
      </c>
      <c r="I90" s="87">
        <v>502500</v>
      </c>
      <c r="J90" s="87">
        <v>441300</v>
      </c>
      <c r="K90" s="87">
        <v>61200</v>
      </c>
      <c r="L90" s="87">
        <v>0</v>
      </c>
      <c r="M90" s="87">
        <v>1100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48">
        <v>0</v>
      </c>
      <c r="T90" s="148"/>
      <c r="U90" s="87">
        <v>0</v>
      </c>
      <c r="V90" s="148">
        <v>0</v>
      </c>
      <c r="W90" s="148"/>
    </row>
    <row r="91" spans="1:23" ht="19.5" customHeight="1">
      <c r="A91" s="86" t="s">
        <v>284</v>
      </c>
      <c r="B91" s="86" t="s">
        <v>284</v>
      </c>
      <c r="C91" s="86" t="s">
        <v>306</v>
      </c>
      <c r="D91" s="149" t="s">
        <v>232</v>
      </c>
      <c r="E91" s="149"/>
      <c r="F91" s="148">
        <v>1100</v>
      </c>
      <c r="G91" s="148"/>
      <c r="H91" s="87">
        <v>1100</v>
      </c>
      <c r="I91" s="87">
        <v>0</v>
      </c>
      <c r="J91" s="87">
        <v>0</v>
      </c>
      <c r="K91" s="87">
        <v>0</v>
      </c>
      <c r="L91" s="87">
        <v>0</v>
      </c>
      <c r="M91" s="87">
        <v>1100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148">
        <v>0</v>
      </c>
      <c r="T91" s="148"/>
      <c r="U91" s="87">
        <v>0</v>
      </c>
      <c r="V91" s="148">
        <v>0</v>
      </c>
      <c r="W91" s="148"/>
    </row>
    <row r="92" spans="1:23" ht="13.5" customHeight="1">
      <c r="A92" s="86" t="s">
        <v>284</v>
      </c>
      <c r="B92" s="86" t="s">
        <v>284</v>
      </c>
      <c r="C92" s="86" t="s">
        <v>300</v>
      </c>
      <c r="D92" s="149" t="s">
        <v>233</v>
      </c>
      <c r="E92" s="149"/>
      <c r="F92" s="148">
        <v>337800</v>
      </c>
      <c r="G92" s="148"/>
      <c r="H92" s="87">
        <v>337800</v>
      </c>
      <c r="I92" s="87">
        <v>337800</v>
      </c>
      <c r="J92" s="87">
        <v>337800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48">
        <v>0</v>
      </c>
      <c r="T92" s="148"/>
      <c r="U92" s="87">
        <v>0</v>
      </c>
      <c r="V92" s="148">
        <v>0</v>
      </c>
      <c r="W92" s="148"/>
    </row>
    <row r="93" spans="1:23" ht="13.5" customHeight="1">
      <c r="A93" s="86" t="s">
        <v>284</v>
      </c>
      <c r="B93" s="86" t="s">
        <v>284</v>
      </c>
      <c r="C93" s="86" t="s">
        <v>307</v>
      </c>
      <c r="D93" s="149" t="s">
        <v>234</v>
      </c>
      <c r="E93" s="149"/>
      <c r="F93" s="148">
        <v>26000</v>
      </c>
      <c r="G93" s="148"/>
      <c r="H93" s="87">
        <v>26000</v>
      </c>
      <c r="I93" s="87">
        <v>26000</v>
      </c>
      <c r="J93" s="87">
        <v>26000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148">
        <v>0</v>
      </c>
      <c r="T93" s="148"/>
      <c r="U93" s="87">
        <v>0</v>
      </c>
      <c r="V93" s="148">
        <v>0</v>
      </c>
      <c r="W93" s="148"/>
    </row>
    <row r="94" spans="1:23" ht="13.5" customHeight="1">
      <c r="A94" s="86" t="s">
        <v>284</v>
      </c>
      <c r="B94" s="86" t="s">
        <v>284</v>
      </c>
      <c r="C94" s="86" t="s">
        <v>297</v>
      </c>
      <c r="D94" s="149" t="s">
        <v>235</v>
      </c>
      <c r="E94" s="149"/>
      <c r="F94" s="148">
        <v>59900</v>
      </c>
      <c r="G94" s="148"/>
      <c r="H94" s="87">
        <v>59900</v>
      </c>
      <c r="I94" s="87">
        <v>59900</v>
      </c>
      <c r="J94" s="87">
        <v>59900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48">
        <v>0</v>
      </c>
      <c r="T94" s="148"/>
      <c r="U94" s="87">
        <v>0</v>
      </c>
      <c r="V94" s="148">
        <v>0</v>
      </c>
      <c r="W94" s="148"/>
    </row>
    <row r="95" spans="1:23" ht="19.5" customHeight="1">
      <c r="A95" s="86" t="s">
        <v>284</v>
      </c>
      <c r="B95" s="86" t="s">
        <v>284</v>
      </c>
      <c r="C95" s="86" t="s">
        <v>308</v>
      </c>
      <c r="D95" s="149" t="s">
        <v>505</v>
      </c>
      <c r="E95" s="149"/>
      <c r="F95" s="148">
        <v>5400</v>
      </c>
      <c r="G95" s="148"/>
      <c r="H95" s="87">
        <v>5400</v>
      </c>
      <c r="I95" s="87">
        <v>5400</v>
      </c>
      <c r="J95" s="87">
        <v>5400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48">
        <v>0</v>
      </c>
      <c r="T95" s="148"/>
      <c r="U95" s="87">
        <v>0</v>
      </c>
      <c r="V95" s="148">
        <v>0</v>
      </c>
      <c r="W95" s="148"/>
    </row>
    <row r="96" spans="1:23" ht="19.5" customHeight="1">
      <c r="A96" s="86" t="s">
        <v>284</v>
      </c>
      <c r="B96" s="86" t="s">
        <v>284</v>
      </c>
      <c r="C96" s="86" t="s">
        <v>298</v>
      </c>
      <c r="D96" s="149" t="s">
        <v>246</v>
      </c>
      <c r="E96" s="149"/>
      <c r="F96" s="148">
        <v>6900</v>
      </c>
      <c r="G96" s="148"/>
      <c r="H96" s="87">
        <v>6900</v>
      </c>
      <c r="I96" s="87">
        <v>6900</v>
      </c>
      <c r="J96" s="87">
        <v>6900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48">
        <v>0</v>
      </c>
      <c r="T96" s="148"/>
      <c r="U96" s="87">
        <v>0</v>
      </c>
      <c r="V96" s="148">
        <v>0</v>
      </c>
      <c r="W96" s="148"/>
    </row>
    <row r="97" spans="1:23" ht="22.5" customHeight="1">
      <c r="A97" s="86" t="s">
        <v>284</v>
      </c>
      <c r="B97" s="86" t="s">
        <v>284</v>
      </c>
      <c r="C97" s="86" t="s">
        <v>291</v>
      </c>
      <c r="D97" s="149" t="s">
        <v>220</v>
      </c>
      <c r="E97" s="149"/>
      <c r="F97" s="148">
        <v>10248</v>
      </c>
      <c r="G97" s="148"/>
      <c r="H97" s="87">
        <v>10248</v>
      </c>
      <c r="I97" s="87">
        <v>10248</v>
      </c>
      <c r="J97" s="87">
        <v>0</v>
      </c>
      <c r="K97" s="87">
        <v>10248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48">
        <v>0</v>
      </c>
      <c r="T97" s="148"/>
      <c r="U97" s="87">
        <v>0</v>
      </c>
      <c r="V97" s="148">
        <v>0</v>
      </c>
      <c r="W97" s="148"/>
    </row>
    <row r="98" spans="1:23" ht="12.75" customHeight="1">
      <c r="A98" s="86" t="s">
        <v>284</v>
      </c>
      <c r="B98" s="86" t="s">
        <v>284</v>
      </c>
      <c r="C98" s="86" t="s">
        <v>310</v>
      </c>
      <c r="D98" s="149" t="s">
        <v>257</v>
      </c>
      <c r="E98" s="149"/>
      <c r="F98" s="148">
        <v>3100</v>
      </c>
      <c r="G98" s="148"/>
      <c r="H98" s="87">
        <v>3100</v>
      </c>
      <c r="I98" s="87">
        <v>3100</v>
      </c>
      <c r="J98" s="87">
        <v>0</v>
      </c>
      <c r="K98" s="87">
        <v>3100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148">
        <v>0</v>
      </c>
      <c r="T98" s="148"/>
      <c r="U98" s="87">
        <v>0</v>
      </c>
      <c r="V98" s="148">
        <v>0</v>
      </c>
      <c r="W98" s="148"/>
    </row>
    <row r="99" spans="1:23" ht="11.25" customHeight="1">
      <c r="A99" s="86" t="s">
        <v>284</v>
      </c>
      <c r="B99" s="86" t="s">
        <v>284</v>
      </c>
      <c r="C99" s="86" t="s">
        <v>292</v>
      </c>
      <c r="D99" s="149" t="s">
        <v>221</v>
      </c>
      <c r="E99" s="149"/>
      <c r="F99" s="148">
        <v>8500</v>
      </c>
      <c r="G99" s="148"/>
      <c r="H99" s="87">
        <v>8500</v>
      </c>
      <c r="I99" s="87">
        <v>8500</v>
      </c>
      <c r="J99" s="87">
        <v>0</v>
      </c>
      <c r="K99" s="87">
        <v>8500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148">
        <v>0</v>
      </c>
      <c r="T99" s="148"/>
      <c r="U99" s="87">
        <v>0</v>
      </c>
      <c r="V99" s="148">
        <v>0</v>
      </c>
      <c r="W99" s="148"/>
    </row>
    <row r="100" spans="1:23" ht="13.5" customHeight="1">
      <c r="A100" s="86" t="s">
        <v>284</v>
      </c>
      <c r="B100" s="86" t="s">
        <v>284</v>
      </c>
      <c r="C100" s="86" t="s">
        <v>311</v>
      </c>
      <c r="D100" s="149" t="s">
        <v>237</v>
      </c>
      <c r="E100" s="149"/>
      <c r="F100" s="148">
        <v>400</v>
      </c>
      <c r="G100" s="148"/>
      <c r="H100" s="87">
        <v>400</v>
      </c>
      <c r="I100" s="87">
        <v>400</v>
      </c>
      <c r="J100" s="87">
        <v>0</v>
      </c>
      <c r="K100" s="87">
        <v>400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148">
        <v>0</v>
      </c>
      <c r="T100" s="148"/>
      <c r="U100" s="87">
        <v>0</v>
      </c>
      <c r="V100" s="148">
        <v>0</v>
      </c>
      <c r="W100" s="148"/>
    </row>
    <row r="101" spans="1:23" ht="12" customHeight="1">
      <c r="A101" s="86" t="s">
        <v>284</v>
      </c>
      <c r="B101" s="86" t="s">
        <v>284</v>
      </c>
      <c r="C101" s="86" t="s">
        <v>286</v>
      </c>
      <c r="D101" s="149" t="s">
        <v>211</v>
      </c>
      <c r="E101" s="149"/>
      <c r="F101" s="148">
        <v>24300</v>
      </c>
      <c r="G101" s="148"/>
      <c r="H101" s="87">
        <v>24300</v>
      </c>
      <c r="I101" s="87">
        <v>24300</v>
      </c>
      <c r="J101" s="87">
        <v>0</v>
      </c>
      <c r="K101" s="87">
        <v>24300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148">
        <v>0</v>
      </c>
      <c r="T101" s="148"/>
      <c r="U101" s="87">
        <v>0</v>
      </c>
      <c r="V101" s="148">
        <v>0</v>
      </c>
      <c r="W101" s="148"/>
    </row>
    <row r="102" spans="1:23" ht="13.5" customHeight="1">
      <c r="A102" s="86" t="s">
        <v>284</v>
      </c>
      <c r="B102" s="86" t="s">
        <v>284</v>
      </c>
      <c r="C102" s="86" t="s">
        <v>305</v>
      </c>
      <c r="D102" s="149" t="s">
        <v>231</v>
      </c>
      <c r="E102" s="149"/>
      <c r="F102" s="148">
        <v>3900</v>
      </c>
      <c r="G102" s="148"/>
      <c r="H102" s="87">
        <v>3900</v>
      </c>
      <c r="I102" s="87">
        <v>3900</v>
      </c>
      <c r="J102" s="87">
        <v>0</v>
      </c>
      <c r="K102" s="87">
        <v>3900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148">
        <v>0</v>
      </c>
      <c r="T102" s="148"/>
      <c r="U102" s="87">
        <v>0</v>
      </c>
      <c r="V102" s="148">
        <v>0</v>
      </c>
      <c r="W102" s="148"/>
    </row>
    <row r="103" spans="1:23" ht="12.75" customHeight="1">
      <c r="A103" s="86" t="s">
        <v>284</v>
      </c>
      <c r="B103" s="86" t="s">
        <v>284</v>
      </c>
      <c r="C103" s="86" t="s">
        <v>312</v>
      </c>
      <c r="D103" s="149" t="s">
        <v>238</v>
      </c>
      <c r="E103" s="149"/>
      <c r="F103" s="148">
        <v>500</v>
      </c>
      <c r="G103" s="148"/>
      <c r="H103" s="87">
        <v>500</v>
      </c>
      <c r="I103" s="87">
        <v>500</v>
      </c>
      <c r="J103" s="87">
        <v>0</v>
      </c>
      <c r="K103" s="87">
        <v>500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148">
        <v>0</v>
      </c>
      <c r="T103" s="148"/>
      <c r="U103" s="87">
        <v>0</v>
      </c>
      <c r="V103" s="148">
        <v>0</v>
      </c>
      <c r="W103" s="148"/>
    </row>
    <row r="104" spans="1:23" ht="15" customHeight="1">
      <c r="A104" s="86" t="s">
        <v>284</v>
      </c>
      <c r="B104" s="86" t="s">
        <v>284</v>
      </c>
      <c r="C104" s="86" t="s">
        <v>288</v>
      </c>
      <c r="D104" s="149" t="s">
        <v>217</v>
      </c>
      <c r="E104" s="149"/>
      <c r="F104" s="148">
        <v>100</v>
      </c>
      <c r="G104" s="148"/>
      <c r="H104" s="87">
        <v>100</v>
      </c>
      <c r="I104" s="87">
        <v>100</v>
      </c>
      <c r="J104" s="87">
        <v>0</v>
      </c>
      <c r="K104" s="87">
        <v>100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148">
        <v>0</v>
      </c>
      <c r="T104" s="148"/>
      <c r="U104" s="87">
        <v>0</v>
      </c>
      <c r="V104" s="148">
        <v>0</v>
      </c>
      <c r="W104" s="148"/>
    </row>
    <row r="105" spans="1:23" ht="19.5" customHeight="1">
      <c r="A105" s="86" t="s">
        <v>284</v>
      </c>
      <c r="B105" s="86" t="s">
        <v>284</v>
      </c>
      <c r="C105" s="86" t="s">
        <v>314</v>
      </c>
      <c r="D105" s="149" t="s">
        <v>240</v>
      </c>
      <c r="E105" s="149"/>
      <c r="F105" s="148">
        <v>7752</v>
      </c>
      <c r="G105" s="148"/>
      <c r="H105" s="87">
        <v>7752</v>
      </c>
      <c r="I105" s="87">
        <v>7752</v>
      </c>
      <c r="J105" s="87">
        <v>0</v>
      </c>
      <c r="K105" s="87">
        <v>7752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48">
        <v>0</v>
      </c>
      <c r="T105" s="148"/>
      <c r="U105" s="87">
        <v>0</v>
      </c>
      <c r="V105" s="148">
        <v>0</v>
      </c>
      <c r="W105" s="148"/>
    </row>
    <row r="106" spans="1:23" ht="19.5" customHeight="1">
      <c r="A106" s="86" t="s">
        <v>284</v>
      </c>
      <c r="B106" s="86" t="s">
        <v>284</v>
      </c>
      <c r="C106" s="86" t="s">
        <v>289</v>
      </c>
      <c r="D106" s="149" t="s">
        <v>218</v>
      </c>
      <c r="E106" s="149"/>
      <c r="F106" s="148">
        <v>400</v>
      </c>
      <c r="G106" s="148"/>
      <c r="H106" s="87">
        <v>400</v>
      </c>
      <c r="I106" s="87">
        <v>400</v>
      </c>
      <c r="J106" s="87">
        <v>0</v>
      </c>
      <c r="K106" s="87">
        <v>400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48">
        <v>0</v>
      </c>
      <c r="T106" s="148"/>
      <c r="U106" s="87">
        <v>0</v>
      </c>
      <c r="V106" s="148">
        <v>0</v>
      </c>
      <c r="W106" s="148"/>
    </row>
    <row r="107" spans="1:23" ht="19.5" customHeight="1">
      <c r="A107" s="86" t="s">
        <v>284</v>
      </c>
      <c r="B107" s="86" t="s">
        <v>284</v>
      </c>
      <c r="C107" s="86" t="s">
        <v>316</v>
      </c>
      <c r="D107" s="149" t="s">
        <v>242</v>
      </c>
      <c r="E107" s="149"/>
      <c r="F107" s="148">
        <v>2000</v>
      </c>
      <c r="G107" s="148"/>
      <c r="H107" s="87">
        <v>2000</v>
      </c>
      <c r="I107" s="87">
        <v>2000</v>
      </c>
      <c r="J107" s="87">
        <v>0</v>
      </c>
      <c r="K107" s="87">
        <v>2000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48">
        <v>0</v>
      </c>
      <c r="T107" s="148"/>
      <c r="U107" s="87">
        <v>0</v>
      </c>
      <c r="V107" s="148">
        <v>0</v>
      </c>
      <c r="W107" s="148"/>
    </row>
    <row r="108" spans="1:23" ht="19.5" customHeight="1">
      <c r="A108" s="86" t="s">
        <v>284</v>
      </c>
      <c r="B108" s="86" t="s">
        <v>284</v>
      </c>
      <c r="C108" s="86" t="s">
        <v>506</v>
      </c>
      <c r="D108" s="149" t="s">
        <v>507</v>
      </c>
      <c r="E108" s="149"/>
      <c r="F108" s="148">
        <v>5300</v>
      </c>
      <c r="G108" s="148"/>
      <c r="H108" s="87">
        <v>5300</v>
      </c>
      <c r="I108" s="87">
        <v>5300</v>
      </c>
      <c r="J108" s="87">
        <v>5300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48">
        <v>0</v>
      </c>
      <c r="T108" s="148"/>
      <c r="U108" s="87">
        <v>0</v>
      </c>
      <c r="V108" s="148">
        <v>0</v>
      </c>
      <c r="W108" s="148"/>
    </row>
    <row r="109" spans="1:23" ht="14.25" customHeight="1">
      <c r="A109" s="86" t="s">
        <v>284</v>
      </c>
      <c r="B109" s="86" t="s">
        <v>319</v>
      </c>
      <c r="C109" s="86" t="s">
        <v>284</v>
      </c>
      <c r="D109" s="149" t="s">
        <v>48</v>
      </c>
      <c r="E109" s="149"/>
      <c r="F109" s="148">
        <v>78300</v>
      </c>
      <c r="G109" s="148"/>
      <c r="H109" s="87">
        <v>78300</v>
      </c>
      <c r="I109" s="87">
        <v>20700</v>
      </c>
      <c r="J109" s="87">
        <v>0</v>
      </c>
      <c r="K109" s="87">
        <v>20700</v>
      </c>
      <c r="L109" s="87">
        <v>0</v>
      </c>
      <c r="M109" s="87">
        <v>57600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48">
        <v>0</v>
      </c>
      <c r="T109" s="148"/>
      <c r="U109" s="87">
        <v>0</v>
      </c>
      <c r="V109" s="148">
        <v>0</v>
      </c>
      <c r="W109" s="148"/>
    </row>
    <row r="110" spans="1:23" ht="20.25" customHeight="1">
      <c r="A110" s="86" t="s">
        <v>284</v>
      </c>
      <c r="B110" s="86" t="s">
        <v>284</v>
      </c>
      <c r="C110" s="86" t="s">
        <v>304</v>
      </c>
      <c r="D110" s="149" t="s">
        <v>230</v>
      </c>
      <c r="E110" s="149"/>
      <c r="F110" s="148">
        <v>57600</v>
      </c>
      <c r="G110" s="148"/>
      <c r="H110" s="87">
        <v>57600</v>
      </c>
      <c r="I110" s="87">
        <v>0</v>
      </c>
      <c r="J110" s="87">
        <v>0</v>
      </c>
      <c r="K110" s="87">
        <v>0</v>
      </c>
      <c r="L110" s="87">
        <v>0</v>
      </c>
      <c r="M110" s="87">
        <v>57600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48">
        <v>0</v>
      </c>
      <c r="T110" s="148"/>
      <c r="U110" s="87">
        <v>0</v>
      </c>
      <c r="V110" s="148">
        <v>0</v>
      </c>
      <c r="W110" s="148"/>
    </row>
    <row r="111" spans="1:23" ht="19.5" customHeight="1">
      <c r="A111" s="86" t="s">
        <v>284</v>
      </c>
      <c r="B111" s="86" t="s">
        <v>284</v>
      </c>
      <c r="C111" s="86" t="s">
        <v>291</v>
      </c>
      <c r="D111" s="149" t="s">
        <v>220</v>
      </c>
      <c r="E111" s="149"/>
      <c r="F111" s="148">
        <v>5200</v>
      </c>
      <c r="G111" s="148"/>
      <c r="H111" s="87">
        <v>5200</v>
      </c>
      <c r="I111" s="87">
        <v>5200</v>
      </c>
      <c r="J111" s="87">
        <v>0</v>
      </c>
      <c r="K111" s="87">
        <v>5200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48">
        <v>0</v>
      </c>
      <c r="T111" s="148"/>
      <c r="U111" s="87">
        <v>0</v>
      </c>
      <c r="V111" s="148">
        <v>0</v>
      </c>
      <c r="W111" s="148"/>
    </row>
    <row r="112" spans="1:23" ht="17.25" customHeight="1">
      <c r="A112" s="86" t="s">
        <v>284</v>
      </c>
      <c r="B112" s="86" t="s">
        <v>284</v>
      </c>
      <c r="C112" s="86" t="s">
        <v>286</v>
      </c>
      <c r="D112" s="149" t="s">
        <v>211</v>
      </c>
      <c r="E112" s="149"/>
      <c r="F112" s="148">
        <v>200</v>
      </c>
      <c r="G112" s="148"/>
      <c r="H112" s="87">
        <v>200</v>
      </c>
      <c r="I112" s="87">
        <v>200</v>
      </c>
      <c r="J112" s="87">
        <v>0</v>
      </c>
      <c r="K112" s="87">
        <v>200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48">
        <v>0</v>
      </c>
      <c r="T112" s="148"/>
      <c r="U112" s="87">
        <v>0</v>
      </c>
      <c r="V112" s="148">
        <v>0</v>
      </c>
      <c r="W112" s="148"/>
    </row>
    <row r="113" spans="1:23" ht="15.75" customHeight="1">
      <c r="A113" s="86" t="s">
        <v>284</v>
      </c>
      <c r="B113" s="86" t="s">
        <v>284</v>
      </c>
      <c r="C113" s="86" t="s">
        <v>288</v>
      </c>
      <c r="D113" s="149" t="s">
        <v>217</v>
      </c>
      <c r="E113" s="149"/>
      <c r="F113" s="148">
        <v>15300</v>
      </c>
      <c r="G113" s="148"/>
      <c r="H113" s="87">
        <v>15300</v>
      </c>
      <c r="I113" s="87">
        <v>15300</v>
      </c>
      <c r="J113" s="87">
        <v>0</v>
      </c>
      <c r="K113" s="87">
        <v>15300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48">
        <v>0</v>
      </c>
      <c r="T113" s="148"/>
      <c r="U113" s="87">
        <v>0</v>
      </c>
      <c r="V113" s="148">
        <v>0</v>
      </c>
      <c r="W113" s="148"/>
    </row>
    <row r="114" spans="1:23" ht="46.5" customHeight="1">
      <c r="A114" s="86" t="s">
        <v>130</v>
      </c>
      <c r="B114" s="86" t="s">
        <v>284</v>
      </c>
      <c r="C114" s="86" t="s">
        <v>284</v>
      </c>
      <c r="D114" s="149" t="s">
        <v>67</v>
      </c>
      <c r="E114" s="149"/>
      <c r="F114" s="148">
        <v>1116</v>
      </c>
      <c r="G114" s="148"/>
      <c r="H114" s="87">
        <v>1116</v>
      </c>
      <c r="I114" s="87">
        <v>1116</v>
      </c>
      <c r="J114" s="87">
        <v>1116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148">
        <v>0</v>
      </c>
      <c r="T114" s="148"/>
      <c r="U114" s="87">
        <v>0</v>
      </c>
      <c r="V114" s="148">
        <v>0</v>
      </c>
      <c r="W114" s="148"/>
    </row>
    <row r="115" spans="1:23" ht="19.5" customHeight="1">
      <c r="A115" s="86" t="s">
        <v>284</v>
      </c>
      <c r="B115" s="86" t="s">
        <v>142</v>
      </c>
      <c r="C115" s="86" t="s">
        <v>284</v>
      </c>
      <c r="D115" s="149" t="s">
        <v>68</v>
      </c>
      <c r="E115" s="149"/>
      <c r="F115" s="148">
        <v>1116</v>
      </c>
      <c r="G115" s="148"/>
      <c r="H115" s="87">
        <v>1116</v>
      </c>
      <c r="I115" s="87">
        <v>1116</v>
      </c>
      <c r="J115" s="87">
        <v>1116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148">
        <v>0</v>
      </c>
      <c r="T115" s="148"/>
      <c r="U115" s="87">
        <v>0</v>
      </c>
      <c r="V115" s="148">
        <v>0</v>
      </c>
      <c r="W115" s="148"/>
    </row>
    <row r="116" spans="1:23" ht="21.75" customHeight="1">
      <c r="A116" s="86" t="s">
        <v>284</v>
      </c>
      <c r="B116" s="86" t="s">
        <v>284</v>
      </c>
      <c r="C116" s="86" t="s">
        <v>300</v>
      </c>
      <c r="D116" s="149" t="s">
        <v>233</v>
      </c>
      <c r="E116" s="149"/>
      <c r="F116" s="148">
        <v>933</v>
      </c>
      <c r="G116" s="148"/>
      <c r="H116" s="87">
        <v>933</v>
      </c>
      <c r="I116" s="87">
        <v>933</v>
      </c>
      <c r="J116" s="87">
        <v>933</v>
      </c>
      <c r="K116" s="87">
        <v>0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48">
        <v>0</v>
      </c>
      <c r="T116" s="148"/>
      <c r="U116" s="87">
        <v>0</v>
      </c>
      <c r="V116" s="148">
        <v>0</v>
      </c>
      <c r="W116" s="148"/>
    </row>
    <row r="117" spans="1:23" ht="22.5" customHeight="1">
      <c r="A117" s="86" t="s">
        <v>284</v>
      </c>
      <c r="B117" s="86" t="s">
        <v>284</v>
      </c>
      <c r="C117" s="86" t="s">
        <v>297</v>
      </c>
      <c r="D117" s="149" t="s">
        <v>235</v>
      </c>
      <c r="E117" s="149"/>
      <c r="F117" s="148">
        <v>160</v>
      </c>
      <c r="G117" s="148"/>
      <c r="H117" s="87">
        <v>160</v>
      </c>
      <c r="I117" s="87">
        <v>160</v>
      </c>
      <c r="J117" s="87">
        <v>160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48">
        <v>0</v>
      </c>
      <c r="T117" s="148"/>
      <c r="U117" s="87">
        <v>0</v>
      </c>
      <c r="V117" s="148">
        <v>0</v>
      </c>
      <c r="W117" s="148"/>
    </row>
    <row r="118" spans="1:23" ht="19.5" customHeight="1">
      <c r="A118" s="86" t="s">
        <v>284</v>
      </c>
      <c r="B118" s="86" t="s">
        <v>284</v>
      </c>
      <c r="C118" s="86" t="s">
        <v>308</v>
      </c>
      <c r="D118" s="149" t="s">
        <v>505</v>
      </c>
      <c r="E118" s="149"/>
      <c r="F118" s="148">
        <v>23</v>
      </c>
      <c r="G118" s="148"/>
      <c r="H118" s="87">
        <v>23</v>
      </c>
      <c r="I118" s="87">
        <v>23</v>
      </c>
      <c r="J118" s="87">
        <v>23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48">
        <v>0</v>
      </c>
      <c r="T118" s="148"/>
      <c r="U118" s="87">
        <v>0</v>
      </c>
      <c r="V118" s="148">
        <v>0</v>
      </c>
      <c r="W118" s="148"/>
    </row>
    <row r="119" spans="1:23" ht="24" customHeight="1">
      <c r="A119" s="86" t="s">
        <v>320</v>
      </c>
      <c r="B119" s="86" t="s">
        <v>284</v>
      </c>
      <c r="C119" s="86" t="s">
        <v>284</v>
      </c>
      <c r="D119" s="149" t="s">
        <v>245</v>
      </c>
      <c r="E119" s="149"/>
      <c r="F119" s="148">
        <v>163900</v>
      </c>
      <c r="G119" s="148"/>
      <c r="H119" s="87">
        <v>163900</v>
      </c>
      <c r="I119" s="87">
        <v>113900</v>
      </c>
      <c r="J119" s="87">
        <v>38500</v>
      </c>
      <c r="K119" s="87">
        <v>75400</v>
      </c>
      <c r="L119" s="87">
        <v>0</v>
      </c>
      <c r="M119" s="87">
        <v>50000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48">
        <v>0</v>
      </c>
      <c r="T119" s="148"/>
      <c r="U119" s="87">
        <v>0</v>
      </c>
      <c r="V119" s="148">
        <v>0</v>
      </c>
      <c r="W119" s="148"/>
    </row>
    <row r="120" spans="1:23" ht="17.25" customHeight="1">
      <c r="A120" s="86" t="s">
        <v>284</v>
      </c>
      <c r="B120" s="86" t="s">
        <v>321</v>
      </c>
      <c r="C120" s="86" t="s">
        <v>284</v>
      </c>
      <c r="D120" s="149" t="s">
        <v>322</v>
      </c>
      <c r="E120" s="149"/>
      <c r="F120" s="148">
        <v>163900</v>
      </c>
      <c r="G120" s="148"/>
      <c r="H120" s="87">
        <v>163900</v>
      </c>
      <c r="I120" s="87">
        <v>113900</v>
      </c>
      <c r="J120" s="87">
        <v>38500</v>
      </c>
      <c r="K120" s="87">
        <v>75400</v>
      </c>
      <c r="L120" s="87">
        <v>0</v>
      </c>
      <c r="M120" s="87">
        <v>50000</v>
      </c>
      <c r="N120" s="87">
        <v>0</v>
      </c>
      <c r="O120" s="87">
        <v>0</v>
      </c>
      <c r="P120" s="87">
        <v>0</v>
      </c>
      <c r="Q120" s="87">
        <v>0</v>
      </c>
      <c r="R120" s="87">
        <v>0</v>
      </c>
      <c r="S120" s="148">
        <v>0</v>
      </c>
      <c r="T120" s="148"/>
      <c r="U120" s="87">
        <v>0</v>
      </c>
      <c r="V120" s="148">
        <v>0</v>
      </c>
      <c r="W120" s="148"/>
    </row>
    <row r="121" spans="1:23" ht="21" customHeight="1">
      <c r="A121" s="86" t="s">
        <v>284</v>
      </c>
      <c r="B121" s="86" t="s">
        <v>284</v>
      </c>
      <c r="C121" s="86" t="s">
        <v>304</v>
      </c>
      <c r="D121" s="149" t="s">
        <v>230</v>
      </c>
      <c r="E121" s="149"/>
      <c r="F121" s="148">
        <v>50000</v>
      </c>
      <c r="G121" s="148"/>
      <c r="H121" s="87">
        <v>50000</v>
      </c>
      <c r="I121" s="87">
        <v>0</v>
      </c>
      <c r="J121" s="87">
        <v>0</v>
      </c>
      <c r="K121" s="87">
        <v>0</v>
      </c>
      <c r="L121" s="87">
        <v>0</v>
      </c>
      <c r="M121" s="87">
        <v>50000</v>
      </c>
      <c r="N121" s="87">
        <v>0</v>
      </c>
      <c r="O121" s="87">
        <v>0</v>
      </c>
      <c r="P121" s="87">
        <v>0</v>
      </c>
      <c r="Q121" s="87">
        <v>0</v>
      </c>
      <c r="R121" s="87">
        <v>0</v>
      </c>
      <c r="S121" s="148">
        <v>0</v>
      </c>
      <c r="T121" s="148"/>
      <c r="U121" s="87">
        <v>0</v>
      </c>
      <c r="V121" s="148">
        <v>0</v>
      </c>
      <c r="W121" s="148"/>
    </row>
    <row r="122" spans="1:23" ht="22.5" customHeight="1">
      <c r="A122" s="86" t="s">
        <v>284</v>
      </c>
      <c r="B122" s="86" t="s">
        <v>284</v>
      </c>
      <c r="C122" s="86" t="s">
        <v>297</v>
      </c>
      <c r="D122" s="149" t="s">
        <v>235</v>
      </c>
      <c r="E122" s="149"/>
      <c r="F122" s="148">
        <v>3500</v>
      </c>
      <c r="G122" s="148"/>
      <c r="H122" s="87">
        <v>3500</v>
      </c>
      <c r="I122" s="87">
        <v>3500</v>
      </c>
      <c r="J122" s="87">
        <v>3500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48">
        <v>0</v>
      </c>
      <c r="T122" s="148"/>
      <c r="U122" s="87">
        <v>0</v>
      </c>
      <c r="V122" s="148">
        <v>0</v>
      </c>
      <c r="W122" s="148"/>
    </row>
    <row r="123" spans="1:23" ht="20.25" customHeight="1">
      <c r="A123" s="86" t="s">
        <v>284</v>
      </c>
      <c r="B123" s="86" t="s">
        <v>284</v>
      </c>
      <c r="C123" s="86" t="s">
        <v>298</v>
      </c>
      <c r="D123" s="149" t="s">
        <v>246</v>
      </c>
      <c r="E123" s="149"/>
      <c r="F123" s="148">
        <v>35000</v>
      </c>
      <c r="G123" s="148"/>
      <c r="H123" s="87">
        <v>35000</v>
      </c>
      <c r="I123" s="87">
        <v>35000</v>
      </c>
      <c r="J123" s="87">
        <v>35000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48">
        <v>0</v>
      </c>
      <c r="T123" s="148"/>
      <c r="U123" s="87">
        <v>0</v>
      </c>
      <c r="V123" s="148">
        <v>0</v>
      </c>
      <c r="W123" s="148"/>
    </row>
    <row r="124" spans="1:23" ht="22.5" customHeight="1">
      <c r="A124" s="86" t="s">
        <v>284</v>
      </c>
      <c r="B124" s="86" t="s">
        <v>284</v>
      </c>
      <c r="C124" s="86" t="s">
        <v>291</v>
      </c>
      <c r="D124" s="149" t="s">
        <v>220</v>
      </c>
      <c r="E124" s="149"/>
      <c r="F124" s="148">
        <v>32000</v>
      </c>
      <c r="G124" s="148"/>
      <c r="H124" s="87">
        <v>32000</v>
      </c>
      <c r="I124" s="87">
        <v>32000</v>
      </c>
      <c r="J124" s="87">
        <v>0</v>
      </c>
      <c r="K124" s="87">
        <v>32000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48">
        <v>0</v>
      </c>
      <c r="T124" s="148"/>
      <c r="U124" s="87">
        <v>0</v>
      </c>
      <c r="V124" s="148">
        <v>0</v>
      </c>
      <c r="W124" s="148"/>
    </row>
    <row r="125" spans="1:23" ht="16.5" customHeight="1">
      <c r="A125" s="86" t="s">
        <v>284</v>
      </c>
      <c r="B125" s="86" t="s">
        <v>284</v>
      </c>
      <c r="C125" s="86" t="s">
        <v>309</v>
      </c>
      <c r="D125" s="149" t="s">
        <v>236</v>
      </c>
      <c r="E125" s="149"/>
      <c r="F125" s="148">
        <v>400</v>
      </c>
      <c r="G125" s="148"/>
      <c r="H125" s="87">
        <v>400</v>
      </c>
      <c r="I125" s="87">
        <v>400</v>
      </c>
      <c r="J125" s="87">
        <v>0</v>
      </c>
      <c r="K125" s="87">
        <v>400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148">
        <v>0</v>
      </c>
      <c r="T125" s="148"/>
      <c r="U125" s="87">
        <v>0</v>
      </c>
      <c r="V125" s="148">
        <v>0</v>
      </c>
      <c r="W125" s="148"/>
    </row>
    <row r="126" spans="1:23" ht="15" customHeight="1">
      <c r="A126" s="86" t="s">
        <v>284</v>
      </c>
      <c r="B126" s="86" t="s">
        <v>284</v>
      </c>
      <c r="C126" s="86" t="s">
        <v>310</v>
      </c>
      <c r="D126" s="149" t="s">
        <v>257</v>
      </c>
      <c r="E126" s="149"/>
      <c r="F126" s="148">
        <v>7000</v>
      </c>
      <c r="G126" s="148"/>
      <c r="H126" s="87">
        <v>7000</v>
      </c>
      <c r="I126" s="87">
        <v>7000</v>
      </c>
      <c r="J126" s="87">
        <v>0</v>
      </c>
      <c r="K126" s="87">
        <v>7000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48">
        <v>0</v>
      </c>
      <c r="T126" s="148"/>
      <c r="U126" s="87">
        <v>0</v>
      </c>
      <c r="V126" s="148">
        <v>0</v>
      </c>
      <c r="W126" s="148"/>
    </row>
    <row r="127" spans="1:23" ht="12.75" customHeight="1">
      <c r="A127" s="86" t="s">
        <v>284</v>
      </c>
      <c r="B127" s="86" t="s">
        <v>284</v>
      </c>
      <c r="C127" s="86" t="s">
        <v>292</v>
      </c>
      <c r="D127" s="149" t="s">
        <v>221</v>
      </c>
      <c r="E127" s="149"/>
      <c r="F127" s="148">
        <v>8000</v>
      </c>
      <c r="G127" s="148"/>
      <c r="H127" s="87">
        <v>8000</v>
      </c>
      <c r="I127" s="87">
        <v>8000</v>
      </c>
      <c r="J127" s="87">
        <v>0</v>
      </c>
      <c r="K127" s="87">
        <v>8000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87">
        <v>0</v>
      </c>
      <c r="S127" s="148">
        <v>0</v>
      </c>
      <c r="T127" s="148"/>
      <c r="U127" s="87">
        <v>0</v>
      </c>
      <c r="V127" s="148">
        <v>0</v>
      </c>
      <c r="W127" s="148"/>
    </row>
    <row r="128" spans="1:23" ht="12.75" customHeight="1">
      <c r="A128" s="86" t="s">
        <v>284</v>
      </c>
      <c r="B128" s="86" t="s">
        <v>284</v>
      </c>
      <c r="C128" s="86" t="s">
        <v>311</v>
      </c>
      <c r="D128" s="149" t="s">
        <v>237</v>
      </c>
      <c r="E128" s="149"/>
      <c r="F128" s="148">
        <v>2000</v>
      </c>
      <c r="G128" s="148"/>
      <c r="H128" s="87">
        <v>2000</v>
      </c>
      <c r="I128" s="87">
        <v>2000</v>
      </c>
      <c r="J128" s="87">
        <v>0</v>
      </c>
      <c r="K128" s="87">
        <v>2000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148">
        <v>0</v>
      </c>
      <c r="T128" s="148"/>
      <c r="U128" s="87">
        <v>0</v>
      </c>
      <c r="V128" s="148">
        <v>0</v>
      </c>
      <c r="W128" s="148"/>
    </row>
    <row r="129" spans="1:23" ht="15" customHeight="1">
      <c r="A129" s="86" t="s">
        <v>284</v>
      </c>
      <c r="B129" s="86" t="s">
        <v>284</v>
      </c>
      <c r="C129" s="86" t="s">
        <v>286</v>
      </c>
      <c r="D129" s="149" t="s">
        <v>211</v>
      </c>
      <c r="E129" s="149"/>
      <c r="F129" s="148">
        <v>6000</v>
      </c>
      <c r="G129" s="148"/>
      <c r="H129" s="87">
        <v>6000</v>
      </c>
      <c r="I129" s="87">
        <v>6000</v>
      </c>
      <c r="J129" s="87">
        <v>0</v>
      </c>
      <c r="K129" s="87">
        <v>6000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148">
        <v>0</v>
      </c>
      <c r="T129" s="148"/>
      <c r="U129" s="87">
        <v>0</v>
      </c>
      <c r="V129" s="148">
        <v>0</v>
      </c>
      <c r="W129" s="148"/>
    </row>
    <row r="130" spans="1:23" ht="15" customHeight="1">
      <c r="A130" s="86" t="s">
        <v>284</v>
      </c>
      <c r="B130" s="86" t="s">
        <v>284</v>
      </c>
      <c r="C130" s="86" t="s">
        <v>288</v>
      </c>
      <c r="D130" s="149" t="s">
        <v>217</v>
      </c>
      <c r="E130" s="149"/>
      <c r="F130" s="148">
        <v>20000</v>
      </c>
      <c r="G130" s="148"/>
      <c r="H130" s="87">
        <v>20000</v>
      </c>
      <c r="I130" s="87">
        <v>20000</v>
      </c>
      <c r="J130" s="87">
        <v>0</v>
      </c>
      <c r="K130" s="87">
        <v>20000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87">
        <v>0</v>
      </c>
      <c r="S130" s="148">
        <v>0</v>
      </c>
      <c r="T130" s="148"/>
      <c r="U130" s="87">
        <v>0</v>
      </c>
      <c r="V130" s="148">
        <v>0</v>
      </c>
      <c r="W130" s="148"/>
    </row>
    <row r="131" spans="1:23" ht="50.25" customHeight="1">
      <c r="A131" s="86" t="s">
        <v>131</v>
      </c>
      <c r="B131" s="86" t="s">
        <v>284</v>
      </c>
      <c r="C131" s="86" t="s">
        <v>284</v>
      </c>
      <c r="D131" s="149" t="s">
        <v>69</v>
      </c>
      <c r="E131" s="149"/>
      <c r="F131" s="148">
        <v>100</v>
      </c>
      <c r="G131" s="148"/>
      <c r="H131" s="87">
        <v>100</v>
      </c>
      <c r="I131" s="87">
        <v>100</v>
      </c>
      <c r="J131" s="87">
        <v>0</v>
      </c>
      <c r="K131" s="87">
        <v>100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148">
        <v>0</v>
      </c>
      <c r="T131" s="148"/>
      <c r="U131" s="87">
        <v>0</v>
      </c>
      <c r="V131" s="148">
        <v>0</v>
      </c>
      <c r="W131" s="148"/>
    </row>
    <row r="132" spans="1:23" ht="67.5" customHeight="1">
      <c r="A132" s="86" t="s">
        <v>284</v>
      </c>
      <c r="B132" s="86" t="s">
        <v>144</v>
      </c>
      <c r="C132" s="86" t="s">
        <v>284</v>
      </c>
      <c r="D132" s="149" t="s">
        <v>72</v>
      </c>
      <c r="E132" s="149"/>
      <c r="F132" s="148">
        <v>100</v>
      </c>
      <c r="G132" s="148"/>
      <c r="H132" s="87">
        <v>100</v>
      </c>
      <c r="I132" s="87">
        <v>100</v>
      </c>
      <c r="J132" s="87">
        <v>0</v>
      </c>
      <c r="K132" s="87">
        <v>100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7">
        <v>0</v>
      </c>
      <c r="R132" s="87">
        <v>0</v>
      </c>
      <c r="S132" s="148">
        <v>0</v>
      </c>
      <c r="T132" s="148"/>
      <c r="U132" s="87">
        <v>0</v>
      </c>
      <c r="V132" s="148">
        <v>0</v>
      </c>
      <c r="W132" s="148"/>
    </row>
    <row r="133" spans="1:23" ht="19.5" customHeight="1">
      <c r="A133" s="86" t="s">
        <v>284</v>
      </c>
      <c r="B133" s="86" t="s">
        <v>284</v>
      </c>
      <c r="C133" s="86" t="s">
        <v>324</v>
      </c>
      <c r="D133" s="149" t="s">
        <v>248</v>
      </c>
      <c r="E133" s="149"/>
      <c r="F133" s="148">
        <v>100</v>
      </c>
      <c r="G133" s="148"/>
      <c r="H133" s="87">
        <v>100</v>
      </c>
      <c r="I133" s="87">
        <v>100</v>
      </c>
      <c r="J133" s="87">
        <v>0</v>
      </c>
      <c r="K133" s="87">
        <v>100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148">
        <v>0</v>
      </c>
      <c r="T133" s="148"/>
      <c r="U133" s="87">
        <v>0</v>
      </c>
      <c r="V133" s="148">
        <v>0</v>
      </c>
      <c r="W133" s="148"/>
    </row>
    <row r="134" spans="1:23" ht="23.25" customHeight="1">
      <c r="A134" s="86" t="s">
        <v>325</v>
      </c>
      <c r="B134" s="86" t="s">
        <v>284</v>
      </c>
      <c r="C134" s="86" t="s">
        <v>284</v>
      </c>
      <c r="D134" s="149" t="s">
        <v>249</v>
      </c>
      <c r="E134" s="149"/>
      <c r="F134" s="148">
        <v>290000</v>
      </c>
      <c r="G134" s="148"/>
      <c r="H134" s="87">
        <v>290000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  <c r="O134" s="87">
        <v>0</v>
      </c>
      <c r="P134" s="87">
        <v>290000</v>
      </c>
      <c r="Q134" s="87">
        <v>0</v>
      </c>
      <c r="R134" s="87">
        <v>0</v>
      </c>
      <c r="S134" s="148">
        <v>0</v>
      </c>
      <c r="T134" s="148"/>
      <c r="U134" s="87">
        <v>0</v>
      </c>
      <c r="V134" s="148">
        <v>0</v>
      </c>
      <c r="W134" s="148"/>
    </row>
    <row r="135" spans="1:23" ht="47.25" customHeight="1">
      <c r="A135" s="86" t="s">
        <v>284</v>
      </c>
      <c r="B135" s="86" t="s">
        <v>326</v>
      </c>
      <c r="C135" s="86" t="s">
        <v>284</v>
      </c>
      <c r="D135" s="149" t="s">
        <v>250</v>
      </c>
      <c r="E135" s="149"/>
      <c r="F135" s="148">
        <v>290000</v>
      </c>
      <c r="G135" s="148"/>
      <c r="H135" s="87">
        <v>290000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290000</v>
      </c>
      <c r="Q135" s="87">
        <v>0</v>
      </c>
      <c r="R135" s="87">
        <v>0</v>
      </c>
      <c r="S135" s="148">
        <v>0</v>
      </c>
      <c r="T135" s="148"/>
      <c r="U135" s="87">
        <v>0</v>
      </c>
      <c r="V135" s="148">
        <v>0</v>
      </c>
      <c r="W135" s="148"/>
    </row>
    <row r="136" spans="1:23" ht="36" customHeight="1">
      <c r="A136" s="86" t="s">
        <v>284</v>
      </c>
      <c r="B136" s="86" t="s">
        <v>284</v>
      </c>
      <c r="C136" s="86" t="s">
        <v>327</v>
      </c>
      <c r="D136" s="149" t="s">
        <v>251</v>
      </c>
      <c r="E136" s="149"/>
      <c r="F136" s="148">
        <v>290000</v>
      </c>
      <c r="G136" s="148"/>
      <c r="H136" s="87">
        <v>290000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  <c r="P136" s="87">
        <v>290000</v>
      </c>
      <c r="Q136" s="87">
        <v>0</v>
      </c>
      <c r="R136" s="87">
        <v>0</v>
      </c>
      <c r="S136" s="148">
        <v>0</v>
      </c>
      <c r="T136" s="148"/>
      <c r="U136" s="87">
        <v>0</v>
      </c>
      <c r="V136" s="148">
        <v>0</v>
      </c>
      <c r="W136" s="148"/>
    </row>
    <row r="137" spans="1:23" ht="16.5" customHeight="1">
      <c r="A137" s="86" t="s">
        <v>132</v>
      </c>
      <c r="B137" s="86" t="s">
        <v>284</v>
      </c>
      <c r="C137" s="86" t="s">
        <v>284</v>
      </c>
      <c r="D137" s="149" t="s">
        <v>87</v>
      </c>
      <c r="E137" s="149"/>
      <c r="F137" s="148">
        <v>426000</v>
      </c>
      <c r="G137" s="148"/>
      <c r="H137" s="87">
        <v>346000</v>
      </c>
      <c r="I137" s="87">
        <v>346000</v>
      </c>
      <c r="J137" s="87">
        <v>0</v>
      </c>
      <c r="K137" s="87">
        <v>346000</v>
      </c>
      <c r="L137" s="87">
        <v>0</v>
      </c>
      <c r="M137" s="87">
        <v>0</v>
      </c>
      <c r="N137" s="87">
        <v>0</v>
      </c>
      <c r="O137" s="87">
        <v>0</v>
      </c>
      <c r="P137" s="87">
        <v>0</v>
      </c>
      <c r="Q137" s="87">
        <v>80000</v>
      </c>
      <c r="R137" s="87">
        <v>80000</v>
      </c>
      <c r="S137" s="148">
        <v>0</v>
      </c>
      <c r="T137" s="148"/>
      <c r="U137" s="87">
        <v>0</v>
      </c>
      <c r="V137" s="148">
        <v>0</v>
      </c>
      <c r="W137" s="148"/>
    </row>
    <row r="138" spans="1:23" ht="17.25" customHeight="1">
      <c r="A138" s="86" t="s">
        <v>284</v>
      </c>
      <c r="B138" s="86" t="s">
        <v>328</v>
      </c>
      <c r="C138" s="86" t="s">
        <v>284</v>
      </c>
      <c r="D138" s="149" t="s">
        <v>252</v>
      </c>
      <c r="E138" s="149"/>
      <c r="F138" s="148">
        <v>426000</v>
      </c>
      <c r="G138" s="148"/>
      <c r="H138" s="87">
        <v>346000</v>
      </c>
      <c r="I138" s="87">
        <v>346000</v>
      </c>
      <c r="J138" s="87">
        <v>0</v>
      </c>
      <c r="K138" s="87">
        <v>346000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80000</v>
      </c>
      <c r="R138" s="87">
        <v>80000</v>
      </c>
      <c r="S138" s="148">
        <v>0</v>
      </c>
      <c r="T138" s="148"/>
      <c r="U138" s="87">
        <v>0</v>
      </c>
      <c r="V138" s="148">
        <v>0</v>
      </c>
      <c r="W138" s="148"/>
    </row>
    <row r="139" spans="1:23" ht="18" customHeight="1">
      <c r="A139" s="86" t="s">
        <v>284</v>
      </c>
      <c r="B139" s="86" t="s">
        <v>284</v>
      </c>
      <c r="C139" s="86" t="s">
        <v>329</v>
      </c>
      <c r="D139" s="149" t="s">
        <v>253</v>
      </c>
      <c r="E139" s="149"/>
      <c r="F139" s="148">
        <v>346000</v>
      </c>
      <c r="G139" s="148"/>
      <c r="H139" s="87">
        <v>346000</v>
      </c>
      <c r="I139" s="87">
        <v>346000</v>
      </c>
      <c r="J139" s="87">
        <v>0</v>
      </c>
      <c r="K139" s="87">
        <v>346000</v>
      </c>
      <c r="L139" s="87">
        <v>0</v>
      </c>
      <c r="M139" s="87">
        <v>0</v>
      </c>
      <c r="N139" s="87">
        <v>0</v>
      </c>
      <c r="O139" s="87">
        <v>0</v>
      </c>
      <c r="P139" s="87">
        <v>0</v>
      </c>
      <c r="Q139" s="87">
        <v>0</v>
      </c>
      <c r="R139" s="87">
        <v>0</v>
      </c>
      <c r="S139" s="148">
        <v>0</v>
      </c>
      <c r="T139" s="148"/>
      <c r="U139" s="87">
        <v>0</v>
      </c>
      <c r="V139" s="148">
        <v>0</v>
      </c>
      <c r="W139" s="148"/>
    </row>
    <row r="140" spans="1:23" ht="26.25" customHeight="1">
      <c r="A140" s="86" t="s">
        <v>284</v>
      </c>
      <c r="B140" s="86" t="s">
        <v>284</v>
      </c>
      <c r="C140" s="86" t="s">
        <v>510</v>
      </c>
      <c r="D140" s="149" t="s">
        <v>511</v>
      </c>
      <c r="E140" s="149"/>
      <c r="F140" s="148">
        <v>80000</v>
      </c>
      <c r="G140" s="148"/>
      <c r="H140" s="87">
        <v>0</v>
      </c>
      <c r="I140" s="87">
        <v>0</v>
      </c>
      <c r="J140" s="87">
        <v>0</v>
      </c>
      <c r="K140" s="87">
        <v>0</v>
      </c>
      <c r="L140" s="87">
        <v>0</v>
      </c>
      <c r="M140" s="87">
        <v>0</v>
      </c>
      <c r="N140" s="87">
        <v>0</v>
      </c>
      <c r="O140" s="87">
        <v>0</v>
      </c>
      <c r="P140" s="87">
        <v>0</v>
      </c>
      <c r="Q140" s="87">
        <v>80000</v>
      </c>
      <c r="R140" s="87">
        <v>80000</v>
      </c>
      <c r="S140" s="148">
        <v>0</v>
      </c>
      <c r="T140" s="148"/>
      <c r="U140" s="87">
        <v>0</v>
      </c>
      <c r="V140" s="148">
        <v>0</v>
      </c>
      <c r="W140" s="148"/>
    </row>
    <row r="141" spans="1:23" ht="13.5" customHeight="1">
      <c r="A141" s="86" t="s">
        <v>133</v>
      </c>
      <c r="B141" s="86" t="s">
        <v>284</v>
      </c>
      <c r="C141" s="86" t="s">
        <v>284</v>
      </c>
      <c r="D141" s="149" t="s">
        <v>94</v>
      </c>
      <c r="E141" s="149"/>
      <c r="F141" s="148">
        <v>9048333.4</v>
      </c>
      <c r="G141" s="148"/>
      <c r="H141" s="87">
        <v>7866800</v>
      </c>
      <c r="I141" s="87">
        <v>7554119</v>
      </c>
      <c r="J141" s="87">
        <v>6638100</v>
      </c>
      <c r="K141" s="87">
        <v>916019</v>
      </c>
      <c r="L141" s="87">
        <v>0</v>
      </c>
      <c r="M141" s="87">
        <v>312681</v>
      </c>
      <c r="N141" s="87">
        <v>0</v>
      </c>
      <c r="O141" s="87">
        <v>0</v>
      </c>
      <c r="P141" s="87">
        <v>0</v>
      </c>
      <c r="Q141" s="87">
        <v>1181533.4</v>
      </c>
      <c r="R141" s="87">
        <v>1181533.4</v>
      </c>
      <c r="S141" s="148">
        <v>1181533.4</v>
      </c>
      <c r="T141" s="148"/>
      <c r="U141" s="87">
        <v>0</v>
      </c>
      <c r="V141" s="148">
        <v>0</v>
      </c>
      <c r="W141" s="148"/>
    </row>
    <row r="142" spans="1:23" ht="21" customHeight="1">
      <c r="A142" s="86" t="s">
        <v>284</v>
      </c>
      <c r="B142" s="86" t="s">
        <v>199</v>
      </c>
      <c r="C142" s="86" t="s">
        <v>284</v>
      </c>
      <c r="D142" s="149" t="s">
        <v>201</v>
      </c>
      <c r="E142" s="149"/>
      <c r="F142" s="148">
        <v>7323433.4</v>
      </c>
      <c r="G142" s="148"/>
      <c r="H142" s="87">
        <v>6141900</v>
      </c>
      <c r="I142" s="87">
        <v>5869300</v>
      </c>
      <c r="J142" s="87">
        <v>5209200</v>
      </c>
      <c r="K142" s="87">
        <v>660100</v>
      </c>
      <c r="L142" s="87">
        <v>0</v>
      </c>
      <c r="M142" s="87">
        <v>272600</v>
      </c>
      <c r="N142" s="87">
        <v>0</v>
      </c>
      <c r="O142" s="87">
        <v>0</v>
      </c>
      <c r="P142" s="87">
        <v>0</v>
      </c>
      <c r="Q142" s="87">
        <v>1181533.4</v>
      </c>
      <c r="R142" s="87">
        <v>1181533.4</v>
      </c>
      <c r="S142" s="148">
        <v>1181533.4</v>
      </c>
      <c r="T142" s="148"/>
      <c r="U142" s="87">
        <v>0</v>
      </c>
      <c r="V142" s="148">
        <v>0</v>
      </c>
      <c r="W142" s="148"/>
    </row>
    <row r="143" spans="1:23" ht="29.25" customHeight="1">
      <c r="A143" s="86" t="s">
        <v>284</v>
      </c>
      <c r="B143" s="86" t="s">
        <v>284</v>
      </c>
      <c r="C143" s="86" t="s">
        <v>306</v>
      </c>
      <c r="D143" s="149" t="s">
        <v>232</v>
      </c>
      <c r="E143" s="149"/>
      <c r="F143" s="148">
        <v>272600</v>
      </c>
      <c r="G143" s="148"/>
      <c r="H143" s="87">
        <v>272600</v>
      </c>
      <c r="I143" s="87">
        <v>0</v>
      </c>
      <c r="J143" s="87">
        <v>0</v>
      </c>
      <c r="K143" s="87">
        <v>0</v>
      </c>
      <c r="L143" s="87">
        <v>0</v>
      </c>
      <c r="M143" s="87">
        <v>272600</v>
      </c>
      <c r="N143" s="87">
        <v>0</v>
      </c>
      <c r="O143" s="87">
        <v>0</v>
      </c>
      <c r="P143" s="87">
        <v>0</v>
      </c>
      <c r="Q143" s="87">
        <v>0</v>
      </c>
      <c r="R143" s="87">
        <v>0</v>
      </c>
      <c r="S143" s="148">
        <v>0</v>
      </c>
      <c r="T143" s="148"/>
      <c r="U143" s="87">
        <v>0</v>
      </c>
      <c r="V143" s="148">
        <v>0</v>
      </c>
      <c r="W143" s="148"/>
    </row>
    <row r="144" spans="1:23" ht="21" customHeight="1">
      <c r="A144" s="86" t="s">
        <v>284</v>
      </c>
      <c r="B144" s="86" t="s">
        <v>284</v>
      </c>
      <c r="C144" s="86" t="s">
        <v>300</v>
      </c>
      <c r="D144" s="149" t="s">
        <v>233</v>
      </c>
      <c r="E144" s="149"/>
      <c r="F144" s="148">
        <v>3954800</v>
      </c>
      <c r="G144" s="148"/>
      <c r="H144" s="87">
        <v>3954800</v>
      </c>
      <c r="I144" s="87">
        <v>3954800</v>
      </c>
      <c r="J144" s="87">
        <v>3954800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87">
        <v>0</v>
      </c>
      <c r="Q144" s="87">
        <v>0</v>
      </c>
      <c r="R144" s="87">
        <v>0</v>
      </c>
      <c r="S144" s="148">
        <v>0</v>
      </c>
      <c r="T144" s="148"/>
      <c r="U144" s="87">
        <v>0</v>
      </c>
      <c r="V144" s="148">
        <v>0</v>
      </c>
      <c r="W144" s="148"/>
    </row>
    <row r="145" spans="1:23" ht="18.75" customHeight="1">
      <c r="A145" s="86" t="s">
        <v>284</v>
      </c>
      <c r="B145" s="86" t="s">
        <v>284</v>
      </c>
      <c r="C145" s="86" t="s">
        <v>307</v>
      </c>
      <c r="D145" s="149" t="s">
        <v>234</v>
      </c>
      <c r="E145" s="149"/>
      <c r="F145" s="148">
        <v>329700</v>
      </c>
      <c r="G145" s="148"/>
      <c r="H145" s="87">
        <v>329700</v>
      </c>
      <c r="I145" s="87">
        <v>329700</v>
      </c>
      <c r="J145" s="87">
        <v>329700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148">
        <v>0</v>
      </c>
      <c r="T145" s="148"/>
      <c r="U145" s="87">
        <v>0</v>
      </c>
      <c r="V145" s="148">
        <v>0</v>
      </c>
      <c r="W145" s="148"/>
    </row>
    <row r="146" spans="1:23" ht="19.5" customHeight="1">
      <c r="A146" s="86" t="s">
        <v>284</v>
      </c>
      <c r="B146" s="86" t="s">
        <v>284</v>
      </c>
      <c r="C146" s="86" t="s">
        <v>297</v>
      </c>
      <c r="D146" s="149" t="s">
        <v>235</v>
      </c>
      <c r="E146" s="149"/>
      <c r="F146" s="148">
        <v>796900</v>
      </c>
      <c r="G146" s="148"/>
      <c r="H146" s="87">
        <v>796900</v>
      </c>
      <c r="I146" s="87">
        <v>796900</v>
      </c>
      <c r="J146" s="87">
        <v>796900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0</v>
      </c>
      <c r="S146" s="148">
        <v>0</v>
      </c>
      <c r="T146" s="148"/>
      <c r="U146" s="87">
        <v>0</v>
      </c>
      <c r="V146" s="148">
        <v>0</v>
      </c>
      <c r="W146" s="148"/>
    </row>
    <row r="147" spans="1:23" ht="19.5" customHeight="1">
      <c r="A147" s="86" t="s">
        <v>284</v>
      </c>
      <c r="B147" s="86" t="s">
        <v>284</v>
      </c>
      <c r="C147" s="86" t="s">
        <v>308</v>
      </c>
      <c r="D147" s="149" t="s">
        <v>505</v>
      </c>
      <c r="E147" s="149"/>
      <c r="F147" s="148">
        <v>78700</v>
      </c>
      <c r="G147" s="148"/>
      <c r="H147" s="87">
        <v>78700</v>
      </c>
      <c r="I147" s="87">
        <v>78700</v>
      </c>
      <c r="J147" s="87">
        <v>78700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148">
        <v>0</v>
      </c>
      <c r="T147" s="148"/>
      <c r="U147" s="87">
        <v>0</v>
      </c>
      <c r="V147" s="148">
        <v>0</v>
      </c>
      <c r="W147" s="148"/>
    </row>
    <row r="148" spans="1:23" ht="19.5" customHeight="1">
      <c r="A148" s="86" t="s">
        <v>284</v>
      </c>
      <c r="B148" s="86" t="s">
        <v>284</v>
      </c>
      <c r="C148" s="86" t="s">
        <v>298</v>
      </c>
      <c r="D148" s="149" t="s">
        <v>246</v>
      </c>
      <c r="E148" s="149"/>
      <c r="F148" s="148">
        <v>2000</v>
      </c>
      <c r="G148" s="148"/>
      <c r="H148" s="87">
        <v>2000</v>
      </c>
      <c r="I148" s="87">
        <v>2000</v>
      </c>
      <c r="J148" s="87">
        <v>2000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148">
        <v>0</v>
      </c>
      <c r="T148" s="148"/>
      <c r="U148" s="87">
        <v>0</v>
      </c>
      <c r="V148" s="148">
        <v>0</v>
      </c>
      <c r="W148" s="148"/>
    </row>
    <row r="149" spans="1:23" ht="20.25" customHeight="1">
      <c r="A149" s="86" t="s">
        <v>284</v>
      </c>
      <c r="B149" s="86" t="s">
        <v>284</v>
      </c>
      <c r="C149" s="86" t="s">
        <v>291</v>
      </c>
      <c r="D149" s="149" t="s">
        <v>220</v>
      </c>
      <c r="E149" s="149"/>
      <c r="F149" s="148">
        <v>202419</v>
      </c>
      <c r="G149" s="148"/>
      <c r="H149" s="87">
        <v>202419</v>
      </c>
      <c r="I149" s="87">
        <v>202419</v>
      </c>
      <c r="J149" s="87">
        <v>0</v>
      </c>
      <c r="K149" s="87">
        <v>202419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148">
        <v>0</v>
      </c>
      <c r="T149" s="148"/>
      <c r="U149" s="87">
        <v>0</v>
      </c>
      <c r="V149" s="148">
        <v>0</v>
      </c>
      <c r="W149" s="148"/>
    </row>
    <row r="150" spans="1:23" ht="20.25" customHeight="1">
      <c r="A150" s="86" t="s">
        <v>284</v>
      </c>
      <c r="B150" s="86" t="s">
        <v>284</v>
      </c>
      <c r="C150" s="86" t="s">
        <v>330</v>
      </c>
      <c r="D150" s="149" t="s">
        <v>331</v>
      </c>
      <c r="E150" s="149"/>
      <c r="F150" s="148">
        <v>4000</v>
      </c>
      <c r="G150" s="148"/>
      <c r="H150" s="87">
        <v>4000</v>
      </c>
      <c r="I150" s="87">
        <v>4000</v>
      </c>
      <c r="J150" s="87">
        <v>0</v>
      </c>
      <c r="K150" s="87">
        <v>4000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148">
        <v>0</v>
      </c>
      <c r="T150" s="148"/>
      <c r="U150" s="87">
        <v>0</v>
      </c>
      <c r="V150" s="148">
        <v>0</v>
      </c>
      <c r="W150" s="148"/>
    </row>
    <row r="151" spans="1:23" ht="12" customHeight="1">
      <c r="A151" s="86" t="s">
        <v>284</v>
      </c>
      <c r="B151" s="86" t="s">
        <v>284</v>
      </c>
      <c r="C151" s="86" t="s">
        <v>310</v>
      </c>
      <c r="D151" s="149" t="s">
        <v>257</v>
      </c>
      <c r="E151" s="149"/>
      <c r="F151" s="148">
        <v>36700</v>
      </c>
      <c r="G151" s="148"/>
      <c r="H151" s="87">
        <v>36700</v>
      </c>
      <c r="I151" s="87">
        <v>36700</v>
      </c>
      <c r="J151" s="87">
        <v>0</v>
      </c>
      <c r="K151" s="87">
        <v>36700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S151" s="148">
        <v>0</v>
      </c>
      <c r="T151" s="148"/>
      <c r="U151" s="87">
        <v>0</v>
      </c>
      <c r="V151" s="148">
        <v>0</v>
      </c>
      <c r="W151" s="148"/>
    </row>
    <row r="152" spans="1:23" ht="18" customHeight="1">
      <c r="A152" s="86" t="s">
        <v>284</v>
      </c>
      <c r="B152" s="86" t="s">
        <v>284</v>
      </c>
      <c r="C152" s="86" t="s">
        <v>292</v>
      </c>
      <c r="D152" s="149" t="s">
        <v>221</v>
      </c>
      <c r="E152" s="149"/>
      <c r="F152" s="148">
        <v>19000</v>
      </c>
      <c r="G152" s="148"/>
      <c r="H152" s="87">
        <v>19000</v>
      </c>
      <c r="I152" s="87">
        <v>19000</v>
      </c>
      <c r="J152" s="87">
        <v>0</v>
      </c>
      <c r="K152" s="87">
        <v>19000</v>
      </c>
      <c r="L152" s="87">
        <v>0</v>
      </c>
      <c r="M152" s="87">
        <v>0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148">
        <v>0</v>
      </c>
      <c r="T152" s="148"/>
      <c r="U152" s="87">
        <v>0</v>
      </c>
      <c r="V152" s="148">
        <v>0</v>
      </c>
      <c r="W152" s="148"/>
    </row>
    <row r="153" spans="1:23" ht="15.75" customHeight="1">
      <c r="A153" s="86" t="s">
        <v>284</v>
      </c>
      <c r="B153" s="86" t="s">
        <v>284</v>
      </c>
      <c r="C153" s="86" t="s">
        <v>311</v>
      </c>
      <c r="D153" s="149" t="s">
        <v>237</v>
      </c>
      <c r="E153" s="149"/>
      <c r="F153" s="148">
        <v>5400</v>
      </c>
      <c r="G153" s="148"/>
      <c r="H153" s="87">
        <v>5400</v>
      </c>
      <c r="I153" s="87">
        <v>5400</v>
      </c>
      <c r="J153" s="87">
        <v>0</v>
      </c>
      <c r="K153" s="87">
        <v>5400</v>
      </c>
      <c r="L153" s="87">
        <v>0</v>
      </c>
      <c r="M153" s="87">
        <v>0</v>
      </c>
      <c r="N153" s="87">
        <v>0</v>
      </c>
      <c r="O153" s="87">
        <v>0</v>
      </c>
      <c r="P153" s="87">
        <v>0</v>
      </c>
      <c r="Q153" s="87">
        <v>0</v>
      </c>
      <c r="R153" s="87">
        <v>0</v>
      </c>
      <c r="S153" s="148">
        <v>0</v>
      </c>
      <c r="T153" s="148"/>
      <c r="U153" s="87">
        <v>0</v>
      </c>
      <c r="V153" s="148">
        <v>0</v>
      </c>
      <c r="W153" s="148"/>
    </row>
    <row r="154" spans="1:23" ht="14.25" customHeight="1">
      <c r="A154" s="86" t="s">
        <v>284</v>
      </c>
      <c r="B154" s="86" t="s">
        <v>284</v>
      </c>
      <c r="C154" s="86" t="s">
        <v>286</v>
      </c>
      <c r="D154" s="149" t="s">
        <v>211</v>
      </c>
      <c r="E154" s="149"/>
      <c r="F154" s="148">
        <v>93800</v>
      </c>
      <c r="G154" s="148"/>
      <c r="H154" s="87">
        <v>93800</v>
      </c>
      <c r="I154" s="87">
        <v>93800</v>
      </c>
      <c r="J154" s="87">
        <v>0</v>
      </c>
      <c r="K154" s="87">
        <v>93800</v>
      </c>
      <c r="L154" s="87">
        <v>0</v>
      </c>
      <c r="M154" s="87">
        <v>0</v>
      </c>
      <c r="N154" s="87">
        <v>0</v>
      </c>
      <c r="O154" s="87">
        <v>0</v>
      </c>
      <c r="P154" s="87">
        <v>0</v>
      </c>
      <c r="Q154" s="87">
        <v>0</v>
      </c>
      <c r="R154" s="87">
        <v>0</v>
      </c>
      <c r="S154" s="148">
        <v>0</v>
      </c>
      <c r="T154" s="148"/>
      <c r="U154" s="87">
        <v>0</v>
      </c>
      <c r="V154" s="148">
        <v>0</v>
      </c>
      <c r="W154" s="148"/>
    </row>
    <row r="155" spans="1:23" ht="28.5" customHeight="1">
      <c r="A155" s="86" t="s">
        <v>284</v>
      </c>
      <c r="B155" s="86" t="s">
        <v>284</v>
      </c>
      <c r="C155" s="86" t="s">
        <v>305</v>
      </c>
      <c r="D155" s="149" t="s">
        <v>231</v>
      </c>
      <c r="E155" s="149"/>
      <c r="F155" s="148">
        <v>9700</v>
      </c>
      <c r="G155" s="148"/>
      <c r="H155" s="87">
        <v>9700</v>
      </c>
      <c r="I155" s="87">
        <v>9700</v>
      </c>
      <c r="J155" s="87">
        <v>0</v>
      </c>
      <c r="K155" s="87">
        <v>9700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S155" s="148">
        <v>0</v>
      </c>
      <c r="T155" s="148"/>
      <c r="U155" s="87">
        <v>0</v>
      </c>
      <c r="V155" s="148">
        <v>0</v>
      </c>
      <c r="W155" s="148"/>
    </row>
    <row r="156" spans="1:23" ht="20.25" customHeight="1">
      <c r="A156" s="86" t="s">
        <v>284</v>
      </c>
      <c r="B156" s="86" t="s">
        <v>284</v>
      </c>
      <c r="C156" s="86" t="s">
        <v>312</v>
      </c>
      <c r="D156" s="149" t="s">
        <v>238</v>
      </c>
      <c r="E156" s="149"/>
      <c r="F156" s="148">
        <v>1900</v>
      </c>
      <c r="G156" s="148"/>
      <c r="H156" s="87">
        <v>1900</v>
      </c>
      <c r="I156" s="87">
        <v>1900</v>
      </c>
      <c r="J156" s="87">
        <v>0</v>
      </c>
      <c r="K156" s="87">
        <v>1900</v>
      </c>
      <c r="L156" s="87">
        <v>0</v>
      </c>
      <c r="M156" s="87">
        <v>0</v>
      </c>
      <c r="N156" s="87">
        <v>0</v>
      </c>
      <c r="O156" s="87">
        <v>0</v>
      </c>
      <c r="P156" s="87">
        <v>0</v>
      </c>
      <c r="Q156" s="87">
        <v>0</v>
      </c>
      <c r="R156" s="87">
        <v>0</v>
      </c>
      <c r="S156" s="148">
        <v>0</v>
      </c>
      <c r="T156" s="148"/>
      <c r="U156" s="87">
        <v>0</v>
      </c>
      <c r="V156" s="148">
        <v>0</v>
      </c>
      <c r="W156" s="148"/>
    </row>
    <row r="157" spans="1:23" ht="18.75" customHeight="1">
      <c r="A157" s="86" t="s">
        <v>284</v>
      </c>
      <c r="B157" s="86" t="s">
        <v>284</v>
      </c>
      <c r="C157" s="86" t="s">
        <v>288</v>
      </c>
      <c r="D157" s="149" t="s">
        <v>217</v>
      </c>
      <c r="E157" s="149"/>
      <c r="F157" s="148">
        <v>8500</v>
      </c>
      <c r="G157" s="148"/>
      <c r="H157" s="87">
        <v>8500</v>
      </c>
      <c r="I157" s="87">
        <v>8500</v>
      </c>
      <c r="J157" s="87">
        <v>0</v>
      </c>
      <c r="K157" s="87">
        <v>8500</v>
      </c>
      <c r="L157" s="87">
        <v>0</v>
      </c>
      <c r="M157" s="87">
        <v>0</v>
      </c>
      <c r="N157" s="87">
        <v>0</v>
      </c>
      <c r="O157" s="87">
        <v>0</v>
      </c>
      <c r="P157" s="87">
        <v>0</v>
      </c>
      <c r="Q157" s="87">
        <v>0</v>
      </c>
      <c r="R157" s="87">
        <v>0</v>
      </c>
      <c r="S157" s="148">
        <v>0</v>
      </c>
      <c r="T157" s="148"/>
      <c r="U157" s="87">
        <v>0</v>
      </c>
      <c r="V157" s="148">
        <v>0</v>
      </c>
      <c r="W157" s="148"/>
    </row>
    <row r="158" spans="1:23" ht="21" customHeight="1">
      <c r="A158" s="86" t="s">
        <v>284</v>
      </c>
      <c r="B158" s="86" t="s">
        <v>284</v>
      </c>
      <c r="C158" s="86" t="s">
        <v>314</v>
      </c>
      <c r="D158" s="149" t="s">
        <v>240</v>
      </c>
      <c r="E158" s="149"/>
      <c r="F158" s="148">
        <v>270781</v>
      </c>
      <c r="G158" s="148"/>
      <c r="H158" s="87">
        <v>270781</v>
      </c>
      <c r="I158" s="87">
        <v>270781</v>
      </c>
      <c r="J158" s="87">
        <v>0</v>
      </c>
      <c r="K158" s="87">
        <v>270781</v>
      </c>
      <c r="L158" s="87">
        <v>0</v>
      </c>
      <c r="M158" s="87">
        <v>0</v>
      </c>
      <c r="N158" s="87">
        <v>0</v>
      </c>
      <c r="O158" s="87">
        <v>0</v>
      </c>
      <c r="P158" s="87">
        <v>0</v>
      </c>
      <c r="Q158" s="87">
        <v>0</v>
      </c>
      <c r="R158" s="87">
        <v>0</v>
      </c>
      <c r="S158" s="148">
        <v>0</v>
      </c>
      <c r="T158" s="148"/>
      <c r="U158" s="87">
        <v>0</v>
      </c>
      <c r="V158" s="148">
        <v>0</v>
      </c>
      <c r="W158" s="148"/>
    </row>
    <row r="159" spans="1:23" ht="21" customHeight="1">
      <c r="A159" s="86" t="s">
        <v>284</v>
      </c>
      <c r="B159" s="86" t="s">
        <v>284</v>
      </c>
      <c r="C159" s="86" t="s">
        <v>289</v>
      </c>
      <c r="D159" s="149" t="s">
        <v>218</v>
      </c>
      <c r="E159" s="149"/>
      <c r="F159" s="148">
        <v>5900</v>
      </c>
      <c r="G159" s="148"/>
      <c r="H159" s="87">
        <v>5900</v>
      </c>
      <c r="I159" s="87">
        <v>5900</v>
      </c>
      <c r="J159" s="87">
        <v>0</v>
      </c>
      <c r="K159" s="87">
        <v>5900</v>
      </c>
      <c r="L159" s="87">
        <v>0</v>
      </c>
      <c r="M159" s="87">
        <v>0</v>
      </c>
      <c r="N159" s="87">
        <v>0</v>
      </c>
      <c r="O159" s="87">
        <v>0</v>
      </c>
      <c r="P159" s="87">
        <v>0</v>
      </c>
      <c r="Q159" s="87">
        <v>0</v>
      </c>
      <c r="R159" s="87">
        <v>0</v>
      </c>
      <c r="S159" s="148">
        <v>0</v>
      </c>
      <c r="T159" s="148"/>
      <c r="U159" s="87">
        <v>0</v>
      </c>
      <c r="V159" s="148">
        <v>0</v>
      </c>
      <c r="W159" s="148"/>
    </row>
    <row r="160" spans="1:23" ht="24" customHeight="1">
      <c r="A160" s="86" t="s">
        <v>284</v>
      </c>
      <c r="B160" s="86" t="s">
        <v>284</v>
      </c>
      <c r="C160" s="86" t="s">
        <v>316</v>
      </c>
      <c r="D160" s="149" t="s">
        <v>242</v>
      </c>
      <c r="E160" s="149"/>
      <c r="F160" s="148">
        <v>2000</v>
      </c>
      <c r="G160" s="148"/>
      <c r="H160" s="87">
        <v>2000</v>
      </c>
      <c r="I160" s="87">
        <v>2000</v>
      </c>
      <c r="J160" s="87">
        <v>0</v>
      </c>
      <c r="K160" s="87">
        <v>2000</v>
      </c>
      <c r="L160" s="87">
        <v>0</v>
      </c>
      <c r="M160" s="87">
        <v>0</v>
      </c>
      <c r="N160" s="87">
        <v>0</v>
      </c>
      <c r="O160" s="87">
        <v>0</v>
      </c>
      <c r="P160" s="87">
        <v>0</v>
      </c>
      <c r="Q160" s="87">
        <v>0</v>
      </c>
      <c r="R160" s="87">
        <v>0</v>
      </c>
      <c r="S160" s="148">
        <v>0</v>
      </c>
      <c r="T160" s="148"/>
      <c r="U160" s="87">
        <v>0</v>
      </c>
      <c r="V160" s="148">
        <v>0</v>
      </c>
      <c r="W160" s="148"/>
    </row>
    <row r="161" spans="1:23" ht="26.25" customHeight="1">
      <c r="A161" s="86" t="s">
        <v>284</v>
      </c>
      <c r="B161" s="86" t="s">
        <v>284</v>
      </c>
      <c r="C161" s="86" t="s">
        <v>506</v>
      </c>
      <c r="D161" s="149" t="s">
        <v>507</v>
      </c>
      <c r="E161" s="149"/>
      <c r="F161" s="148">
        <v>47100</v>
      </c>
      <c r="G161" s="148"/>
      <c r="H161" s="87">
        <v>47100</v>
      </c>
      <c r="I161" s="87">
        <v>47100</v>
      </c>
      <c r="J161" s="87">
        <v>47100</v>
      </c>
      <c r="K161" s="87">
        <v>0</v>
      </c>
      <c r="L161" s="87">
        <v>0</v>
      </c>
      <c r="M161" s="87">
        <v>0</v>
      </c>
      <c r="N161" s="87">
        <v>0</v>
      </c>
      <c r="O161" s="87">
        <v>0</v>
      </c>
      <c r="P161" s="87">
        <v>0</v>
      </c>
      <c r="Q161" s="87">
        <v>0</v>
      </c>
      <c r="R161" s="87">
        <v>0</v>
      </c>
      <c r="S161" s="148">
        <v>0</v>
      </c>
      <c r="T161" s="148"/>
      <c r="U161" s="87">
        <v>0</v>
      </c>
      <c r="V161" s="148">
        <v>0</v>
      </c>
      <c r="W161" s="148"/>
    </row>
    <row r="162" spans="1:23" ht="20.25" customHeight="1">
      <c r="A162" s="86" t="s">
        <v>284</v>
      </c>
      <c r="B162" s="86" t="s">
        <v>284</v>
      </c>
      <c r="C162" s="86" t="s">
        <v>332</v>
      </c>
      <c r="D162" s="149" t="s">
        <v>222</v>
      </c>
      <c r="E162" s="149"/>
      <c r="F162" s="148">
        <v>948113.98</v>
      </c>
      <c r="G162" s="148"/>
      <c r="H162" s="87">
        <v>0</v>
      </c>
      <c r="I162" s="87">
        <v>0</v>
      </c>
      <c r="J162" s="87">
        <v>0</v>
      </c>
      <c r="K162" s="87">
        <v>0</v>
      </c>
      <c r="L162" s="87">
        <v>0</v>
      </c>
      <c r="M162" s="87">
        <v>0</v>
      </c>
      <c r="N162" s="87">
        <v>0</v>
      </c>
      <c r="O162" s="87">
        <v>0</v>
      </c>
      <c r="P162" s="87">
        <v>0</v>
      </c>
      <c r="Q162" s="87">
        <v>948113.98</v>
      </c>
      <c r="R162" s="87">
        <v>948113.98</v>
      </c>
      <c r="S162" s="148">
        <v>948113.98</v>
      </c>
      <c r="T162" s="148"/>
      <c r="U162" s="87">
        <v>0</v>
      </c>
      <c r="V162" s="148">
        <v>0</v>
      </c>
      <c r="W162" s="148"/>
    </row>
    <row r="163" spans="1:23" ht="19.5" customHeight="1">
      <c r="A163" s="86" t="s">
        <v>284</v>
      </c>
      <c r="B163" s="86" t="s">
        <v>284</v>
      </c>
      <c r="C163" s="86" t="s">
        <v>512</v>
      </c>
      <c r="D163" s="149" t="s">
        <v>222</v>
      </c>
      <c r="E163" s="149"/>
      <c r="F163" s="148">
        <v>233419.42</v>
      </c>
      <c r="G163" s="148"/>
      <c r="H163" s="87">
        <v>0</v>
      </c>
      <c r="I163" s="87">
        <v>0</v>
      </c>
      <c r="J163" s="87">
        <v>0</v>
      </c>
      <c r="K163" s="87">
        <v>0</v>
      </c>
      <c r="L163" s="87">
        <v>0</v>
      </c>
      <c r="M163" s="87">
        <v>0</v>
      </c>
      <c r="N163" s="87">
        <v>0</v>
      </c>
      <c r="O163" s="87">
        <v>0</v>
      </c>
      <c r="P163" s="87">
        <v>0</v>
      </c>
      <c r="Q163" s="87">
        <v>233419.42</v>
      </c>
      <c r="R163" s="87">
        <v>233419.42</v>
      </c>
      <c r="S163" s="148">
        <v>233419.42</v>
      </c>
      <c r="T163" s="148"/>
      <c r="U163" s="87">
        <v>0</v>
      </c>
      <c r="V163" s="148">
        <v>0</v>
      </c>
      <c r="W163" s="148"/>
    </row>
    <row r="164" spans="1:23" ht="23.25" customHeight="1">
      <c r="A164" s="86" t="s">
        <v>284</v>
      </c>
      <c r="B164" s="86" t="s">
        <v>333</v>
      </c>
      <c r="C164" s="86" t="s">
        <v>284</v>
      </c>
      <c r="D164" s="149" t="s">
        <v>334</v>
      </c>
      <c r="E164" s="149"/>
      <c r="F164" s="148">
        <v>368100</v>
      </c>
      <c r="G164" s="148"/>
      <c r="H164" s="87">
        <v>368100</v>
      </c>
      <c r="I164" s="87">
        <v>352100</v>
      </c>
      <c r="J164" s="87">
        <v>342200</v>
      </c>
      <c r="K164" s="87">
        <v>9900</v>
      </c>
      <c r="L164" s="87">
        <v>0</v>
      </c>
      <c r="M164" s="87">
        <v>16000</v>
      </c>
      <c r="N164" s="87">
        <v>0</v>
      </c>
      <c r="O164" s="87">
        <v>0</v>
      </c>
      <c r="P164" s="87">
        <v>0</v>
      </c>
      <c r="Q164" s="87">
        <v>0</v>
      </c>
      <c r="R164" s="87">
        <v>0</v>
      </c>
      <c r="S164" s="148">
        <v>0</v>
      </c>
      <c r="T164" s="148"/>
      <c r="U164" s="87">
        <v>0</v>
      </c>
      <c r="V164" s="148">
        <v>0</v>
      </c>
      <c r="W164" s="148"/>
    </row>
    <row r="165" spans="1:23" ht="19.5" customHeight="1">
      <c r="A165" s="86" t="s">
        <v>284</v>
      </c>
      <c r="B165" s="86" t="s">
        <v>284</v>
      </c>
      <c r="C165" s="86" t="s">
        <v>306</v>
      </c>
      <c r="D165" s="149" t="s">
        <v>232</v>
      </c>
      <c r="E165" s="149"/>
      <c r="F165" s="148">
        <v>16000</v>
      </c>
      <c r="G165" s="148"/>
      <c r="H165" s="87">
        <v>16000</v>
      </c>
      <c r="I165" s="87">
        <v>0</v>
      </c>
      <c r="J165" s="87">
        <v>0</v>
      </c>
      <c r="K165" s="87">
        <v>0</v>
      </c>
      <c r="L165" s="87">
        <v>0</v>
      </c>
      <c r="M165" s="87">
        <v>16000</v>
      </c>
      <c r="N165" s="87">
        <v>0</v>
      </c>
      <c r="O165" s="87">
        <v>0</v>
      </c>
      <c r="P165" s="87">
        <v>0</v>
      </c>
      <c r="Q165" s="87">
        <v>0</v>
      </c>
      <c r="R165" s="87">
        <v>0</v>
      </c>
      <c r="S165" s="148">
        <v>0</v>
      </c>
      <c r="T165" s="148"/>
      <c r="U165" s="87">
        <v>0</v>
      </c>
      <c r="V165" s="148">
        <v>0</v>
      </c>
      <c r="W165" s="148"/>
    </row>
    <row r="166" spans="1:23" ht="21" customHeight="1">
      <c r="A166" s="86" t="s">
        <v>284</v>
      </c>
      <c r="B166" s="86" t="s">
        <v>284</v>
      </c>
      <c r="C166" s="86" t="s">
        <v>300</v>
      </c>
      <c r="D166" s="149" t="s">
        <v>233</v>
      </c>
      <c r="E166" s="149"/>
      <c r="F166" s="148">
        <v>264600</v>
      </c>
      <c r="G166" s="148"/>
      <c r="H166" s="87">
        <v>264600</v>
      </c>
      <c r="I166" s="87">
        <v>264600</v>
      </c>
      <c r="J166" s="87">
        <v>264600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87">
        <v>0</v>
      </c>
      <c r="Q166" s="87">
        <v>0</v>
      </c>
      <c r="R166" s="87">
        <v>0</v>
      </c>
      <c r="S166" s="148">
        <v>0</v>
      </c>
      <c r="T166" s="148"/>
      <c r="U166" s="87">
        <v>0</v>
      </c>
      <c r="V166" s="148">
        <v>0</v>
      </c>
      <c r="W166" s="148"/>
    </row>
    <row r="167" spans="1:23" ht="20.25" customHeight="1">
      <c r="A167" s="86" t="s">
        <v>284</v>
      </c>
      <c r="B167" s="86" t="s">
        <v>284</v>
      </c>
      <c r="C167" s="86" t="s">
        <v>307</v>
      </c>
      <c r="D167" s="149" t="s">
        <v>234</v>
      </c>
      <c r="E167" s="149"/>
      <c r="F167" s="148">
        <v>20300</v>
      </c>
      <c r="G167" s="148"/>
      <c r="H167" s="87">
        <v>20300</v>
      </c>
      <c r="I167" s="87">
        <v>20300</v>
      </c>
      <c r="J167" s="87">
        <v>20300</v>
      </c>
      <c r="K167" s="87">
        <v>0</v>
      </c>
      <c r="L167" s="87">
        <v>0</v>
      </c>
      <c r="M167" s="87">
        <v>0</v>
      </c>
      <c r="N167" s="87">
        <v>0</v>
      </c>
      <c r="O167" s="87">
        <v>0</v>
      </c>
      <c r="P167" s="87">
        <v>0</v>
      </c>
      <c r="Q167" s="87">
        <v>0</v>
      </c>
      <c r="R167" s="87">
        <v>0</v>
      </c>
      <c r="S167" s="148">
        <v>0</v>
      </c>
      <c r="T167" s="148"/>
      <c r="U167" s="87">
        <v>0</v>
      </c>
      <c r="V167" s="148">
        <v>0</v>
      </c>
      <c r="W167" s="148"/>
    </row>
    <row r="168" spans="1:23" ht="21.75" customHeight="1">
      <c r="A168" s="86" t="s">
        <v>284</v>
      </c>
      <c r="B168" s="86" t="s">
        <v>284</v>
      </c>
      <c r="C168" s="86" t="s">
        <v>297</v>
      </c>
      <c r="D168" s="149" t="s">
        <v>235</v>
      </c>
      <c r="E168" s="149"/>
      <c r="F168" s="148">
        <v>48000</v>
      </c>
      <c r="G168" s="148"/>
      <c r="H168" s="87">
        <v>48000</v>
      </c>
      <c r="I168" s="87">
        <v>48000</v>
      </c>
      <c r="J168" s="87">
        <v>48000</v>
      </c>
      <c r="K168" s="87">
        <v>0</v>
      </c>
      <c r="L168" s="87">
        <v>0</v>
      </c>
      <c r="M168" s="87">
        <v>0</v>
      </c>
      <c r="N168" s="87">
        <v>0</v>
      </c>
      <c r="O168" s="87">
        <v>0</v>
      </c>
      <c r="P168" s="87">
        <v>0</v>
      </c>
      <c r="Q168" s="87">
        <v>0</v>
      </c>
      <c r="R168" s="87">
        <v>0</v>
      </c>
      <c r="S168" s="148">
        <v>0</v>
      </c>
      <c r="T168" s="148"/>
      <c r="U168" s="87">
        <v>0</v>
      </c>
      <c r="V168" s="148">
        <v>0</v>
      </c>
      <c r="W168" s="148"/>
    </row>
    <row r="169" spans="1:23" ht="30" customHeight="1">
      <c r="A169" s="86" t="s">
        <v>284</v>
      </c>
      <c r="B169" s="86" t="s">
        <v>284</v>
      </c>
      <c r="C169" s="86" t="s">
        <v>308</v>
      </c>
      <c r="D169" s="149" t="s">
        <v>505</v>
      </c>
      <c r="E169" s="149"/>
      <c r="F169" s="148">
        <v>5000</v>
      </c>
      <c r="G169" s="148"/>
      <c r="H169" s="87">
        <v>5000</v>
      </c>
      <c r="I169" s="87">
        <v>5000</v>
      </c>
      <c r="J169" s="87">
        <v>5000</v>
      </c>
      <c r="K169" s="87">
        <v>0</v>
      </c>
      <c r="L169" s="87">
        <v>0</v>
      </c>
      <c r="M169" s="87">
        <v>0</v>
      </c>
      <c r="N169" s="87">
        <v>0</v>
      </c>
      <c r="O169" s="87">
        <v>0</v>
      </c>
      <c r="P169" s="87">
        <v>0</v>
      </c>
      <c r="Q169" s="87">
        <v>0</v>
      </c>
      <c r="R169" s="87">
        <v>0</v>
      </c>
      <c r="S169" s="148">
        <v>0</v>
      </c>
      <c r="T169" s="148"/>
      <c r="U169" s="87">
        <v>0</v>
      </c>
      <c r="V169" s="148">
        <v>0</v>
      </c>
      <c r="W169" s="148"/>
    </row>
    <row r="170" spans="1:23" ht="21" customHeight="1">
      <c r="A170" s="86" t="s">
        <v>284</v>
      </c>
      <c r="B170" s="86" t="s">
        <v>284</v>
      </c>
      <c r="C170" s="86" t="s">
        <v>330</v>
      </c>
      <c r="D170" s="149" t="s">
        <v>331</v>
      </c>
      <c r="E170" s="149"/>
      <c r="F170" s="148">
        <v>810</v>
      </c>
      <c r="G170" s="148"/>
      <c r="H170" s="87">
        <v>810</v>
      </c>
      <c r="I170" s="87">
        <v>810</v>
      </c>
      <c r="J170" s="87">
        <v>0</v>
      </c>
      <c r="K170" s="87">
        <v>810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  <c r="Q170" s="87">
        <v>0</v>
      </c>
      <c r="R170" s="87">
        <v>0</v>
      </c>
      <c r="S170" s="148">
        <v>0</v>
      </c>
      <c r="T170" s="148"/>
      <c r="U170" s="87">
        <v>0</v>
      </c>
      <c r="V170" s="148">
        <v>0</v>
      </c>
      <c r="W170" s="148"/>
    </row>
    <row r="171" spans="1:23" ht="19.5" customHeight="1">
      <c r="A171" s="86" t="s">
        <v>284</v>
      </c>
      <c r="B171" s="86" t="s">
        <v>284</v>
      </c>
      <c r="C171" s="86" t="s">
        <v>314</v>
      </c>
      <c r="D171" s="149" t="s">
        <v>240</v>
      </c>
      <c r="E171" s="149"/>
      <c r="F171" s="148">
        <v>9090</v>
      </c>
      <c r="G171" s="148"/>
      <c r="H171" s="87">
        <v>9090</v>
      </c>
      <c r="I171" s="87">
        <v>9090</v>
      </c>
      <c r="J171" s="87">
        <v>0</v>
      </c>
      <c r="K171" s="87">
        <v>9090</v>
      </c>
      <c r="L171" s="87">
        <v>0</v>
      </c>
      <c r="M171" s="87">
        <v>0</v>
      </c>
      <c r="N171" s="87">
        <v>0</v>
      </c>
      <c r="O171" s="87">
        <v>0</v>
      </c>
      <c r="P171" s="87">
        <v>0</v>
      </c>
      <c r="Q171" s="87">
        <v>0</v>
      </c>
      <c r="R171" s="87">
        <v>0</v>
      </c>
      <c r="S171" s="148">
        <v>0</v>
      </c>
      <c r="T171" s="148"/>
      <c r="U171" s="87">
        <v>0</v>
      </c>
      <c r="V171" s="148">
        <v>0</v>
      </c>
      <c r="W171" s="148"/>
    </row>
    <row r="172" spans="1:23" ht="28.5" customHeight="1">
      <c r="A172" s="86" t="s">
        <v>284</v>
      </c>
      <c r="B172" s="86" t="s">
        <v>284</v>
      </c>
      <c r="C172" s="86" t="s">
        <v>506</v>
      </c>
      <c r="D172" s="149" t="s">
        <v>507</v>
      </c>
      <c r="E172" s="149"/>
      <c r="F172" s="148">
        <v>4300</v>
      </c>
      <c r="G172" s="148"/>
      <c r="H172" s="87">
        <v>4300</v>
      </c>
      <c r="I172" s="87">
        <v>4300</v>
      </c>
      <c r="J172" s="87">
        <v>4300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87">
        <v>0</v>
      </c>
      <c r="Q172" s="87">
        <v>0</v>
      </c>
      <c r="R172" s="87">
        <v>0</v>
      </c>
      <c r="S172" s="148">
        <v>0</v>
      </c>
      <c r="T172" s="148"/>
      <c r="U172" s="87">
        <v>0</v>
      </c>
      <c r="V172" s="148">
        <v>0</v>
      </c>
      <c r="W172" s="148"/>
    </row>
    <row r="173" spans="1:23" ht="16.5" customHeight="1">
      <c r="A173" s="86" t="s">
        <v>284</v>
      </c>
      <c r="B173" s="86" t="s">
        <v>152</v>
      </c>
      <c r="C173" s="86" t="s">
        <v>284</v>
      </c>
      <c r="D173" s="149" t="s">
        <v>335</v>
      </c>
      <c r="E173" s="149"/>
      <c r="F173" s="148">
        <v>932700</v>
      </c>
      <c r="G173" s="148"/>
      <c r="H173" s="87">
        <v>932700</v>
      </c>
      <c r="I173" s="87">
        <v>908700</v>
      </c>
      <c r="J173" s="87">
        <v>729900</v>
      </c>
      <c r="K173" s="87">
        <v>178800</v>
      </c>
      <c r="L173" s="87">
        <v>0</v>
      </c>
      <c r="M173" s="87">
        <v>24000</v>
      </c>
      <c r="N173" s="87">
        <v>0</v>
      </c>
      <c r="O173" s="87">
        <v>0</v>
      </c>
      <c r="P173" s="87">
        <v>0</v>
      </c>
      <c r="Q173" s="87">
        <v>0</v>
      </c>
      <c r="R173" s="87">
        <v>0</v>
      </c>
      <c r="S173" s="148">
        <v>0</v>
      </c>
      <c r="T173" s="148"/>
      <c r="U173" s="87">
        <v>0</v>
      </c>
      <c r="V173" s="148">
        <v>0</v>
      </c>
      <c r="W173" s="148"/>
    </row>
    <row r="174" spans="1:23" ht="19.5" customHeight="1">
      <c r="A174" s="86" t="s">
        <v>284</v>
      </c>
      <c r="B174" s="86" t="s">
        <v>284</v>
      </c>
      <c r="C174" s="86" t="s">
        <v>306</v>
      </c>
      <c r="D174" s="149" t="s">
        <v>232</v>
      </c>
      <c r="E174" s="149"/>
      <c r="F174" s="148">
        <v>24000</v>
      </c>
      <c r="G174" s="148"/>
      <c r="H174" s="87">
        <v>24000</v>
      </c>
      <c r="I174" s="87">
        <v>0</v>
      </c>
      <c r="J174" s="87">
        <v>0</v>
      </c>
      <c r="K174" s="87">
        <v>0</v>
      </c>
      <c r="L174" s="87">
        <v>0</v>
      </c>
      <c r="M174" s="87">
        <v>24000</v>
      </c>
      <c r="N174" s="87">
        <v>0</v>
      </c>
      <c r="O174" s="87">
        <v>0</v>
      </c>
      <c r="P174" s="87">
        <v>0</v>
      </c>
      <c r="Q174" s="87">
        <v>0</v>
      </c>
      <c r="R174" s="87">
        <v>0</v>
      </c>
      <c r="S174" s="148">
        <v>0</v>
      </c>
      <c r="T174" s="148"/>
      <c r="U174" s="87">
        <v>0</v>
      </c>
      <c r="V174" s="148">
        <v>0</v>
      </c>
      <c r="W174" s="148"/>
    </row>
    <row r="175" spans="1:23" ht="18.75" customHeight="1">
      <c r="A175" s="86" t="s">
        <v>284</v>
      </c>
      <c r="B175" s="86" t="s">
        <v>284</v>
      </c>
      <c r="C175" s="86" t="s">
        <v>300</v>
      </c>
      <c r="D175" s="149" t="s">
        <v>233</v>
      </c>
      <c r="E175" s="149"/>
      <c r="F175" s="148">
        <v>557700</v>
      </c>
      <c r="G175" s="148"/>
      <c r="H175" s="87">
        <v>557700</v>
      </c>
      <c r="I175" s="87">
        <v>557700</v>
      </c>
      <c r="J175" s="87">
        <v>557700</v>
      </c>
      <c r="K175" s="87">
        <v>0</v>
      </c>
      <c r="L175" s="87">
        <v>0</v>
      </c>
      <c r="M175" s="87">
        <v>0</v>
      </c>
      <c r="N175" s="87">
        <v>0</v>
      </c>
      <c r="O175" s="87">
        <v>0</v>
      </c>
      <c r="P175" s="87">
        <v>0</v>
      </c>
      <c r="Q175" s="87">
        <v>0</v>
      </c>
      <c r="R175" s="87">
        <v>0</v>
      </c>
      <c r="S175" s="148">
        <v>0</v>
      </c>
      <c r="T175" s="148"/>
      <c r="U175" s="87">
        <v>0</v>
      </c>
      <c r="V175" s="148">
        <v>0</v>
      </c>
      <c r="W175" s="148"/>
    </row>
    <row r="176" spans="1:23" ht="19.5" customHeight="1">
      <c r="A176" s="86" t="s">
        <v>284</v>
      </c>
      <c r="B176" s="86" t="s">
        <v>284</v>
      </c>
      <c r="C176" s="86" t="s">
        <v>307</v>
      </c>
      <c r="D176" s="149" t="s">
        <v>234</v>
      </c>
      <c r="E176" s="149"/>
      <c r="F176" s="148">
        <v>41000</v>
      </c>
      <c r="G176" s="148"/>
      <c r="H176" s="87">
        <v>41000</v>
      </c>
      <c r="I176" s="87">
        <v>41000</v>
      </c>
      <c r="J176" s="87">
        <v>41000</v>
      </c>
      <c r="K176" s="87">
        <v>0</v>
      </c>
      <c r="L176" s="87">
        <v>0</v>
      </c>
      <c r="M176" s="87">
        <v>0</v>
      </c>
      <c r="N176" s="87">
        <v>0</v>
      </c>
      <c r="O176" s="87">
        <v>0</v>
      </c>
      <c r="P176" s="87">
        <v>0</v>
      </c>
      <c r="Q176" s="87">
        <v>0</v>
      </c>
      <c r="R176" s="87">
        <v>0</v>
      </c>
      <c r="S176" s="148">
        <v>0</v>
      </c>
      <c r="T176" s="148"/>
      <c r="U176" s="87">
        <v>0</v>
      </c>
      <c r="V176" s="148">
        <v>0</v>
      </c>
      <c r="W176" s="148"/>
    </row>
    <row r="177" spans="1:23" ht="21" customHeight="1">
      <c r="A177" s="86" t="s">
        <v>284</v>
      </c>
      <c r="B177" s="86" t="s">
        <v>284</v>
      </c>
      <c r="C177" s="86" t="s">
        <v>297</v>
      </c>
      <c r="D177" s="149" t="s">
        <v>235</v>
      </c>
      <c r="E177" s="149"/>
      <c r="F177" s="148">
        <v>109500</v>
      </c>
      <c r="G177" s="148"/>
      <c r="H177" s="87">
        <v>109500</v>
      </c>
      <c r="I177" s="87">
        <v>109500</v>
      </c>
      <c r="J177" s="87">
        <v>109500</v>
      </c>
      <c r="K177" s="87">
        <v>0</v>
      </c>
      <c r="L177" s="87">
        <v>0</v>
      </c>
      <c r="M177" s="87">
        <v>0</v>
      </c>
      <c r="N177" s="87">
        <v>0</v>
      </c>
      <c r="O177" s="87">
        <v>0</v>
      </c>
      <c r="P177" s="87">
        <v>0</v>
      </c>
      <c r="Q177" s="87">
        <v>0</v>
      </c>
      <c r="R177" s="87">
        <v>0</v>
      </c>
      <c r="S177" s="148">
        <v>0</v>
      </c>
      <c r="T177" s="148"/>
      <c r="U177" s="87">
        <v>0</v>
      </c>
      <c r="V177" s="148">
        <v>0</v>
      </c>
      <c r="W177" s="148"/>
    </row>
    <row r="178" spans="1:23" ht="19.5" customHeight="1">
      <c r="A178" s="86" t="s">
        <v>284</v>
      </c>
      <c r="B178" s="86" t="s">
        <v>284</v>
      </c>
      <c r="C178" s="86" t="s">
        <v>308</v>
      </c>
      <c r="D178" s="149" t="s">
        <v>505</v>
      </c>
      <c r="E178" s="149"/>
      <c r="F178" s="148">
        <v>11700</v>
      </c>
      <c r="G178" s="148"/>
      <c r="H178" s="87">
        <v>11700</v>
      </c>
      <c r="I178" s="87">
        <v>11700</v>
      </c>
      <c r="J178" s="87">
        <v>11700</v>
      </c>
      <c r="K178" s="87">
        <v>0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7">
        <v>0</v>
      </c>
      <c r="R178" s="87">
        <v>0</v>
      </c>
      <c r="S178" s="148">
        <v>0</v>
      </c>
      <c r="T178" s="148"/>
      <c r="U178" s="87">
        <v>0</v>
      </c>
      <c r="V178" s="148">
        <v>0</v>
      </c>
      <c r="W178" s="148"/>
    </row>
    <row r="179" spans="1:23" ht="13.5" customHeight="1">
      <c r="A179" s="86" t="s">
        <v>284</v>
      </c>
      <c r="B179" s="86" t="s">
        <v>284</v>
      </c>
      <c r="C179" s="86" t="s">
        <v>298</v>
      </c>
      <c r="D179" s="149" t="s">
        <v>246</v>
      </c>
      <c r="E179" s="149"/>
      <c r="F179" s="148">
        <v>500</v>
      </c>
      <c r="G179" s="148"/>
      <c r="H179" s="87">
        <v>500</v>
      </c>
      <c r="I179" s="87">
        <v>500</v>
      </c>
      <c r="J179" s="87">
        <v>500</v>
      </c>
      <c r="K179" s="87">
        <v>0</v>
      </c>
      <c r="L179" s="87">
        <v>0</v>
      </c>
      <c r="M179" s="87">
        <v>0</v>
      </c>
      <c r="N179" s="87">
        <v>0</v>
      </c>
      <c r="O179" s="87">
        <v>0</v>
      </c>
      <c r="P179" s="87">
        <v>0</v>
      </c>
      <c r="Q179" s="87">
        <v>0</v>
      </c>
      <c r="R179" s="87">
        <v>0</v>
      </c>
      <c r="S179" s="148">
        <v>0</v>
      </c>
      <c r="T179" s="148"/>
      <c r="U179" s="87">
        <v>0</v>
      </c>
      <c r="V179" s="148">
        <v>0</v>
      </c>
      <c r="W179" s="148"/>
    </row>
    <row r="180" spans="1:23" ht="13.5" customHeight="1">
      <c r="A180" s="86" t="s">
        <v>284</v>
      </c>
      <c r="B180" s="86" t="s">
        <v>284</v>
      </c>
      <c r="C180" s="86" t="s">
        <v>291</v>
      </c>
      <c r="D180" s="149" t="s">
        <v>220</v>
      </c>
      <c r="E180" s="149"/>
      <c r="F180" s="148">
        <v>23344</v>
      </c>
      <c r="G180" s="148"/>
      <c r="H180" s="87">
        <v>23344</v>
      </c>
      <c r="I180" s="87">
        <v>23344</v>
      </c>
      <c r="J180" s="87">
        <v>0</v>
      </c>
      <c r="K180" s="87">
        <v>23344</v>
      </c>
      <c r="L180" s="87">
        <v>0</v>
      </c>
      <c r="M180" s="87">
        <v>0</v>
      </c>
      <c r="N180" s="87">
        <v>0</v>
      </c>
      <c r="O180" s="87">
        <v>0</v>
      </c>
      <c r="P180" s="87">
        <v>0</v>
      </c>
      <c r="Q180" s="87">
        <v>0</v>
      </c>
      <c r="R180" s="87">
        <v>0</v>
      </c>
      <c r="S180" s="148">
        <v>0</v>
      </c>
      <c r="T180" s="148"/>
      <c r="U180" s="87">
        <v>0</v>
      </c>
      <c r="V180" s="148">
        <v>0</v>
      </c>
      <c r="W180" s="148"/>
    </row>
    <row r="181" spans="1:23" ht="13.5" customHeight="1">
      <c r="A181" s="86" t="s">
        <v>284</v>
      </c>
      <c r="B181" s="86" t="s">
        <v>284</v>
      </c>
      <c r="C181" s="86" t="s">
        <v>309</v>
      </c>
      <c r="D181" s="149" t="s">
        <v>236</v>
      </c>
      <c r="E181" s="149"/>
      <c r="F181" s="148">
        <v>82800</v>
      </c>
      <c r="G181" s="148"/>
      <c r="H181" s="87">
        <v>82800</v>
      </c>
      <c r="I181" s="87">
        <v>82800</v>
      </c>
      <c r="J181" s="87">
        <v>0</v>
      </c>
      <c r="K181" s="87">
        <v>82800</v>
      </c>
      <c r="L181" s="87">
        <v>0</v>
      </c>
      <c r="M181" s="87">
        <v>0</v>
      </c>
      <c r="N181" s="87">
        <v>0</v>
      </c>
      <c r="O181" s="87">
        <v>0</v>
      </c>
      <c r="P181" s="87">
        <v>0</v>
      </c>
      <c r="Q181" s="87">
        <v>0</v>
      </c>
      <c r="R181" s="87">
        <v>0</v>
      </c>
      <c r="S181" s="148">
        <v>0</v>
      </c>
      <c r="T181" s="148"/>
      <c r="U181" s="87">
        <v>0</v>
      </c>
      <c r="V181" s="148">
        <v>0</v>
      </c>
      <c r="W181" s="148"/>
    </row>
    <row r="182" spans="1:23" ht="19.5" customHeight="1">
      <c r="A182" s="86" t="s">
        <v>284</v>
      </c>
      <c r="B182" s="86" t="s">
        <v>284</v>
      </c>
      <c r="C182" s="86" t="s">
        <v>330</v>
      </c>
      <c r="D182" s="149" t="s">
        <v>331</v>
      </c>
      <c r="E182" s="149"/>
      <c r="F182" s="148">
        <v>2000</v>
      </c>
      <c r="G182" s="148"/>
      <c r="H182" s="87">
        <v>2000</v>
      </c>
      <c r="I182" s="87">
        <v>2000</v>
      </c>
      <c r="J182" s="87">
        <v>0</v>
      </c>
      <c r="K182" s="87">
        <v>2000</v>
      </c>
      <c r="L182" s="87">
        <v>0</v>
      </c>
      <c r="M182" s="87">
        <v>0</v>
      </c>
      <c r="N182" s="87">
        <v>0</v>
      </c>
      <c r="O182" s="87">
        <v>0</v>
      </c>
      <c r="P182" s="87">
        <v>0</v>
      </c>
      <c r="Q182" s="87">
        <v>0</v>
      </c>
      <c r="R182" s="87">
        <v>0</v>
      </c>
      <c r="S182" s="148">
        <v>0</v>
      </c>
      <c r="T182" s="148"/>
      <c r="U182" s="87">
        <v>0</v>
      </c>
      <c r="V182" s="148">
        <v>0</v>
      </c>
      <c r="W182" s="148"/>
    </row>
    <row r="183" spans="1:23" ht="15" customHeight="1">
      <c r="A183" s="86" t="s">
        <v>284</v>
      </c>
      <c r="B183" s="86" t="s">
        <v>284</v>
      </c>
      <c r="C183" s="86" t="s">
        <v>310</v>
      </c>
      <c r="D183" s="149" t="s">
        <v>257</v>
      </c>
      <c r="E183" s="149"/>
      <c r="F183" s="148">
        <v>10600</v>
      </c>
      <c r="G183" s="148"/>
      <c r="H183" s="87">
        <v>10600</v>
      </c>
      <c r="I183" s="87">
        <v>10600</v>
      </c>
      <c r="J183" s="87">
        <v>0</v>
      </c>
      <c r="K183" s="87">
        <v>10600</v>
      </c>
      <c r="L183" s="87">
        <v>0</v>
      </c>
      <c r="M183" s="87">
        <v>0</v>
      </c>
      <c r="N183" s="87">
        <v>0</v>
      </c>
      <c r="O183" s="87">
        <v>0</v>
      </c>
      <c r="P183" s="87">
        <v>0</v>
      </c>
      <c r="Q183" s="87">
        <v>0</v>
      </c>
      <c r="R183" s="87">
        <v>0</v>
      </c>
      <c r="S183" s="148">
        <v>0</v>
      </c>
      <c r="T183" s="148"/>
      <c r="U183" s="87">
        <v>0</v>
      </c>
      <c r="V183" s="148">
        <v>0</v>
      </c>
      <c r="W183" s="148"/>
    </row>
    <row r="184" spans="1:23" ht="16.5" customHeight="1">
      <c r="A184" s="86" t="s">
        <v>284</v>
      </c>
      <c r="B184" s="86" t="s">
        <v>284</v>
      </c>
      <c r="C184" s="86" t="s">
        <v>292</v>
      </c>
      <c r="D184" s="149" t="s">
        <v>221</v>
      </c>
      <c r="E184" s="149"/>
      <c r="F184" s="148">
        <v>3000</v>
      </c>
      <c r="G184" s="148"/>
      <c r="H184" s="87">
        <v>3000</v>
      </c>
      <c r="I184" s="87">
        <v>3000</v>
      </c>
      <c r="J184" s="87">
        <v>0</v>
      </c>
      <c r="K184" s="87">
        <v>3000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148">
        <v>0</v>
      </c>
      <c r="T184" s="148"/>
      <c r="U184" s="87">
        <v>0</v>
      </c>
      <c r="V184" s="148">
        <v>0</v>
      </c>
      <c r="W184" s="148"/>
    </row>
    <row r="185" spans="1:23" ht="15.75" customHeight="1">
      <c r="A185" s="86" t="s">
        <v>284</v>
      </c>
      <c r="B185" s="86" t="s">
        <v>284</v>
      </c>
      <c r="C185" s="86" t="s">
        <v>311</v>
      </c>
      <c r="D185" s="149" t="s">
        <v>237</v>
      </c>
      <c r="E185" s="149"/>
      <c r="F185" s="148">
        <v>500</v>
      </c>
      <c r="G185" s="148"/>
      <c r="H185" s="87">
        <v>500</v>
      </c>
      <c r="I185" s="87">
        <v>500</v>
      </c>
      <c r="J185" s="87">
        <v>0</v>
      </c>
      <c r="K185" s="87">
        <v>500</v>
      </c>
      <c r="L185" s="87">
        <v>0</v>
      </c>
      <c r="M185" s="87">
        <v>0</v>
      </c>
      <c r="N185" s="87">
        <v>0</v>
      </c>
      <c r="O185" s="87">
        <v>0</v>
      </c>
      <c r="P185" s="87">
        <v>0</v>
      </c>
      <c r="Q185" s="87">
        <v>0</v>
      </c>
      <c r="R185" s="87">
        <v>0</v>
      </c>
      <c r="S185" s="148">
        <v>0</v>
      </c>
      <c r="T185" s="148"/>
      <c r="U185" s="87">
        <v>0</v>
      </c>
      <c r="V185" s="148">
        <v>0</v>
      </c>
      <c r="W185" s="148"/>
    </row>
    <row r="186" spans="1:23" ht="17.25" customHeight="1">
      <c r="A186" s="86" t="s">
        <v>284</v>
      </c>
      <c r="B186" s="86" t="s">
        <v>284</v>
      </c>
      <c r="C186" s="86" t="s">
        <v>286</v>
      </c>
      <c r="D186" s="149" t="s">
        <v>211</v>
      </c>
      <c r="E186" s="149"/>
      <c r="F186" s="148">
        <v>7800</v>
      </c>
      <c r="G186" s="148"/>
      <c r="H186" s="87">
        <v>7800</v>
      </c>
      <c r="I186" s="87">
        <v>7800</v>
      </c>
      <c r="J186" s="87">
        <v>0</v>
      </c>
      <c r="K186" s="87">
        <v>7800</v>
      </c>
      <c r="L186" s="87">
        <v>0</v>
      </c>
      <c r="M186" s="87">
        <v>0</v>
      </c>
      <c r="N186" s="87">
        <v>0</v>
      </c>
      <c r="O186" s="87">
        <v>0</v>
      </c>
      <c r="P186" s="87">
        <v>0</v>
      </c>
      <c r="Q186" s="87">
        <v>0</v>
      </c>
      <c r="R186" s="87">
        <v>0</v>
      </c>
      <c r="S186" s="148">
        <v>0</v>
      </c>
      <c r="T186" s="148"/>
      <c r="U186" s="87">
        <v>0</v>
      </c>
      <c r="V186" s="148">
        <v>0</v>
      </c>
      <c r="W186" s="148"/>
    </row>
    <row r="187" spans="1:23" ht="31.5" customHeight="1">
      <c r="A187" s="86" t="s">
        <v>284</v>
      </c>
      <c r="B187" s="86" t="s">
        <v>284</v>
      </c>
      <c r="C187" s="86" t="s">
        <v>356</v>
      </c>
      <c r="D187" s="149" t="s">
        <v>357</v>
      </c>
      <c r="E187" s="149"/>
      <c r="F187" s="148">
        <v>10000</v>
      </c>
      <c r="G187" s="148"/>
      <c r="H187" s="87">
        <v>10000</v>
      </c>
      <c r="I187" s="87">
        <v>10000</v>
      </c>
      <c r="J187" s="87">
        <v>0</v>
      </c>
      <c r="K187" s="87">
        <v>10000</v>
      </c>
      <c r="L187" s="87">
        <v>0</v>
      </c>
      <c r="M187" s="87">
        <v>0</v>
      </c>
      <c r="N187" s="87">
        <v>0</v>
      </c>
      <c r="O187" s="87">
        <v>0</v>
      </c>
      <c r="P187" s="87">
        <v>0</v>
      </c>
      <c r="Q187" s="87">
        <v>0</v>
      </c>
      <c r="R187" s="87">
        <v>0</v>
      </c>
      <c r="S187" s="148">
        <v>0</v>
      </c>
      <c r="T187" s="148"/>
      <c r="U187" s="87">
        <v>0</v>
      </c>
      <c r="V187" s="148">
        <v>0</v>
      </c>
      <c r="W187" s="148"/>
    </row>
    <row r="188" spans="1:23" ht="18" customHeight="1">
      <c r="A188" s="86" t="s">
        <v>284</v>
      </c>
      <c r="B188" s="86" t="s">
        <v>284</v>
      </c>
      <c r="C188" s="86" t="s">
        <v>305</v>
      </c>
      <c r="D188" s="149" t="s">
        <v>231</v>
      </c>
      <c r="E188" s="149"/>
      <c r="F188" s="148">
        <v>1600</v>
      </c>
      <c r="G188" s="148"/>
      <c r="H188" s="87">
        <v>1600</v>
      </c>
      <c r="I188" s="87">
        <v>1600</v>
      </c>
      <c r="J188" s="87">
        <v>0</v>
      </c>
      <c r="K188" s="87">
        <v>1600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  <c r="R188" s="87">
        <v>0</v>
      </c>
      <c r="S188" s="148">
        <v>0</v>
      </c>
      <c r="T188" s="148"/>
      <c r="U188" s="87">
        <v>0</v>
      </c>
      <c r="V188" s="148">
        <v>0</v>
      </c>
      <c r="W188" s="148"/>
    </row>
    <row r="189" spans="1:23" ht="17.25" customHeight="1">
      <c r="A189" s="86" t="s">
        <v>284</v>
      </c>
      <c r="B189" s="86" t="s">
        <v>284</v>
      </c>
      <c r="C189" s="86" t="s">
        <v>312</v>
      </c>
      <c r="D189" s="149" t="s">
        <v>238</v>
      </c>
      <c r="E189" s="149"/>
      <c r="F189" s="148">
        <v>300</v>
      </c>
      <c r="G189" s="148"/>
      <c r="H189" s="87">
        <v>300</v>
      </c>
      <c r="I189" s="87">
        <v>300</v>
      </c>
      <c r="J189" s="87">
        <v>0</v>
      </c>
      <c r="K189" s="87">
        <v>300</v>
      </c>
      <c r="L189" s="87">
        <v>0</v>
      </c>
      <c r="M189" s="87">
        <v>0</v>
      </c>
      <c r="N189" s="87">
        <v>0</v>
      </c>
      <c r="O189" s="87">
        <v>0</v>
      </c>
      <c r="P189" s="87">
        <v>0</v>
      </c>
      <c r="Q189" s="87">
        <v>0</v>
      </c>
      <c r="R189" s="87">
        <v>0</v>
      </c>
      <c r="S189" s="148">
        <v>0</v>
      </c>
      <c r="T189" s="148"/>
      <c r="U189" s="87">
        <v>0</v>
      </c>
      <c r="V189" s="148">
        <v>0</v>
      </c>
      <c r="W189" s="148"/>
    </row>
    <row r="190" spans="1:23" ht="17.25" customHeight="1">
      <c r="A190" s="86" t="s">
        <v>284</v>
      </c>
      <c r="B190" s="86" t="s">
        <v>284</v>
      </c>
      <c r="C190" s="86" t="s">
        <v>288</v>
      </c>
      <c r="D190" s="149" t="s">
        <v>217</v>
      </c>
      <c r="E190" s="149"/>
      <c r="F190" s="148">
        <v>300</v>
      </c>
      <c r="G190" s="148"/>
      <c r="H190" s="87">
        <v>300</v>
      </c>
      <c r="I190" s="87">
        <v>300</v>
      </c>
      <c r="J190" s="87">
        <v>0</v>
      </c>
      <c r="K190" s="87">
        <v>300</v>
      </c>
      <c r="L190" s="87">
        <v>0</v>
      </c>
      <c r="M190" s="87">
        <v>0</v>
      </c>
      <c r="N190" s="87">
        <v>0</v>
      </c>
      <c r="O190" s="87">
        <v>0</v>
      </c>
      <c r="P190" s="87">
        <v>0</v>
      </c>
      <c r="Q190" s="87">
        <v>0</v>
      </c>
      <c r="R190" s="87">
        <v>0</v>
      </c>
      <c r="S190" s="148">
        <v>0</v>
      </c>
      <c r="T190" s="148"/>
      <c r="U190" s="87">
        <v>0</v>
      </c>
      <c r="V190" s="148">
        <v>0</v>
      </c>
      <c r="W190" s="148"/>
    </row>
    <row r="191" spans="1:23" ht="19.5" customHeight="1">
      <c r="A191" s="86" t="s">
        <v>284</v>
      </c>
      <c r="B191" s="86" t="s">
        <v>284</v>
      </c>
      <c r="C191" s="86" t="s">
        <v>314</v>
      </c>
      <c r="D191" s="149" t="s">
        <v>240</v>
      </c>
      <c r="E191" s="149"/>
      <c r="F191" s="148">
        <v>34356</v>
      </c>
      <c r="G191" s="148"/>
      <c r="H191" s="87">
        <v>34356</v>
      </c>
      <c r="I191" s="87">
        <v>34356</v>
      </c>
      <c r="J191" s="87">
        <v>0</v>
      </c>
      <c r="K191" s="87">
        <v>34356</v>
      </c>
      <c r="L191" s="87">
        <v>0</v>
      </c>
      <c r="M191" s="87">
        <v>0</v>
      </c>
      <c r="N191" s="87">
        <v>0</v>
      </c>
      <c r="O191" s="87">
        <v>0</v>
      </c>
      <c r="P191" s="87">
        <v>0</v>
      </c>
      <c r="Q191" s="87">
        <v>0</v>
      </c>
      <c r="R191" s="87">
        <v>0</v>
      </c>
      <c r="S191" s="148">
        <v>0</v>
      </c>
      <c r="T191" s="148"/>
      <c r="U191" s="87">
        <v>0</v>
      </c>
      <c r="V191" s="148">
        <v>0</v>
      </c>
      <c r="W191" s="148"/>
    </row>
    <row r="192" spans="1:23" ht="25.5" customHeight="1">
      <c r="A192" s="86" t="s">
        <v>284</v>
      </c>
      <c r="B192" s="86" t="s">
        <v>284</v>
      </c>
      <c r="C192" s="86" t="s">
        <v>289</v>
      </c>
      <c r="D192" s="149" t="s">
        <v>218</v>
      </c>
      <c r="E192" s="149"/>
      <c r="F192" s="148">
        <v>1800</v>
      </c>
      <c r="G192" s="148"/>
      <c r="H192" s="87">
        <v>1800</v>
      </c>
      <c r="I192" s="87">
        <v>1800</v>
      </c>
      <c r="J192" s="87">
        <v>0</v>
      </c>
      <c r="K192" s="87">
        <v>1800</v>
      </c>
      <c r="L192" s="87">
        <v>0</v>
      </c>
      <c r="M192" s="87">
        <v>0</v>
      </c>
      <c r="N192" s="87">
        <v>0</v>
      </c>
      <c r="O192" s="87">
        <v>0</v>
      </c>
      <c r="P192" s="87">
        <v>0</v>
      </c>
      <c r="Q192" s="87">
        <v>0</v>
      </c>
      <c r="R192" s="87">
        <v>0</v>
      </c>
      <c r="S192" s="148">
        <v>0</v>
      </c>
      <c r="T192" s="148"/>
      <c r="U192" s="87">
        <v>0</v>
      </c>
      <c r="V192" s="148">
        <v>0</v>
      </c>
      <c r="W192" s="148"/>
    </row>
    <row r="193" spans="1:23" ht="24" customHeight="1">
      <c r="A193" s="86" t="s">
        <v>284</v>
      </c>
      <c r="B193" s="86" t="s">
        <v>284</v>
      </c>
      <c r="C193" s="86" t="s">
        <v>316</v>
      </c>
      <c r="D193" s="149" t="s">
        <v>242</v>
      </c>
      <c r="E193" s="149"/>
      <c r="F193" s="148">
        <v>400</v>
      </c>
      <c r="G193" s="148"/>
      <c r="H193" s="87">
        <v>400</v>
      </c>
      <c r="I193" s="87">
        <v>400</v>
      </c>
      <c r="J193" s="87">
        <v>0</v>
      </c>
      <c r="K193" s="87">
        <v>400</v>
      </c>
      <c r="L193" s="87">
        <v>0</v>
      </c>
      <c r="M193" s="87">
        <v>0</v>
      </c>
      <c r="N193" s="87">
        <v>0</v>
      </c>
      <c r="O193" s="87">
        <v>0</v>
      </c>
      <c r="P193" s="87">
        <v>0</v>
      </c>
      <c r="Q193" s="87">
        <v>0</v>
      </c>
      <c r="R193" s="87">
        <v>0</v>
      </c>
      <c r="S193" s="148">
        <v>0</v>
      </c>
      <c r="T193" s="148"/>
      <c r="U193" s="87">
        <v>0</v>
      </c>
      <c r="V193" s="148">
        <v>0</v>
      </c>
      <c r="W193" s="148"/>
    </row>
    <row r="194" spans="1:23" ht="21.75" customHeight="1">
      <c r="A194" s="86" t="s">
        <v>284</v>
      </c>
      <c r="B194" s="86" t="s">
        <v>284</v>
      </c>
      <c r="C194" s="86" t="s">
        <v>506</v>
      </c>
      <c r="D194" s="149" t="s">
        <v>507</v>
      </c>
      <c r="E194" s="149"/>
      <c r="F194" s="148">
        <v>9500</v>
      </c>
      <c r="G194" s="148"/>
      <c r="H194" s="87">
        <v>9500</v>
      </c>
      <c r="I194" s="87">
        <v>9500</v>
      </c>
      <c r="J194" s="87">
        <v>9500</v>
      </c>
      <c r="K194" s="87">
        <v>0</v>
      </c>
      <c r="L194" s="87">
        <v>0</v>
      </c>
      <c r="M194" s="87">
        <v>0</v>
      </c>
      <c r="N194" s="87">
        <v>0</v>
      </c>
      <c r="O194" s="87">
        <v>0</v>
      </c>
      <c r="P194" s="87">
        <v>0</v>
      </c>
      <c r="Q194" s="87">
        <v>0</v>
      </c>
      <c r="R194" s="87">
        <v>0</v>
      </c>
      <c r="S194" s="148">
        <v>0</v>
      </c>
      <c r="T194" s="148"/>
      <c r="U194" s="87">
        <v>0</v>
      </c>
      <c r="V194" s="148">
        <v>0</v>
      </c>
      <c r="W194" s="148"/>
    </row>
    <row r="195" spans="1:23" ht="22.5" customHeight="1">
      <c r="A195" s="86" t="s">
        <v>284</v>
      </c>
      <c r="B195" s="86" t="s">
        <v>336</v>
      </c>
      <c r="C195" s="86" t="s">
        <v>284</v>
      </c>
      <c r="D195" s="149" t="s">
        <v>337</v>
      </c>
      <c r="E195" s="149"/>
      <c r="F195" s="148">
        <v>46100</v>
      </c>
      <c r="G195" s="148"/>
      <c r="H195" s="87">
        <v>46100</v>
      </c>
      <c r="I195" s="87">
        <v>46019</v>
      </c>
      <c r="J195" s="87">
        <v>15500</v>
      </c>
      <c r="K195" s="87">
        <v>30519</v>
      </c>
      <c r="L195" s="87">
        <v>0</v>
      </c>
      <c r="M195" s="87">
        <v>81</v>
      </c>
      <c r="N195" s="87">
        <v>0</v>
      </c>
      <c r="O195" s="87">
        <v>0</v>
      </c>
      <c r="P195" s="87">
        <v>0</v>
      </c>
      <c r="Q195" s="87">
        <v>0</v>
      </c>
      <c r="R195" s="87">
        <v>0</v>
      </c>
      <c r="S195" s="148">
        <v>0</v>
      </c>
      <c r="T195" s="148"/>
      <c r="U195" s="87">
        <v>0</v>
      </c>
      <c r="V195" s="148">
        <v>0</v>
      </c>
      <c r="W195" s="148"/>
    </row>
    <row r="196" spans="1:23" ht="19.5" customHeight="1">
      <c r="A196" s="86" t="s">
        <v>284</v>
      </c>
      <c r="B196" s="86" t="s">
        <v>284</v>
      </c>
      <c r="C196" s="86" t="s">
        <v>306</v>
      </c>
      <c r="D196" s="149" t="s">
        <v>232</v>
      </c>
      <c r="E196" s="149"/>
      <c r="F196" s="148">
        <v>81</v>
      </c>
      <c r="G196" s="148"/>
      <c r="H196" s="87">
        <v>81</v>
      </c>
      <c r="I196" s="87">
        <v>0</v>
      </c>
      <c r="J196" s="87">
        <v>0</v>
      </c>
      <c r="K196" s="87">
        <v>0</v>
      </c>
      <c r="L196" s="87">
        <v>0</v>
      </c>
      <c r="M196" s="87">
        <v>81</v>
      </c>
      <c r="N196" s="87">
        <v>0</v>
      </c>
      <c r="O196" s="87">
        <v>0</v>
      </c>
      <c r="P196" s="87">
        <v>0</v>
      </c>
      <c r="Q196" s="87">
        <v>0</v>
      </c>
      <c r="R196" s="87">
        <v>0</v>
      </c>
      <c r="S196" s="148">
        <v>0</v>
      </c>
      <c r="T196" s="148"/>
      <c r="U196" s="87">
        <v>0</v>
      </c>
      <c r="V196" s="148">
        <v>0</v>
      </c>
      <c r="W196" s="148"/>
    </row>
    <row r="197" spans="1:23" ht="21.75" customHeight="1">
      <c r="A197" s="86" t="s">
        <v>284</v>
      </c>
      <c r="B197" s="86" t="s">
        <v>284</v>
      </c>
      <c r="C197" s="86" t="s">
        <v>300</v>
      </c>
      <c r="D197" s="149" t="s">
        <v>233</v>
      </c>
      <c r="E197" s="149"/>
      <c r="F197" s="148">
        <v>12300</v>
      </c>
      <c r="G197" s="148"/>
      <c r="H197" s="87">
        <v>12300</v>
      </c>
      <c r="I197" s="87">
        <v>12300</v>
      </c>
      <c r="J197" s="87">
        <v>12300</v>
      </c>
      <c r="K197" s="87">
        <v>0</v>
      </c>
      <c r="L197" s="87">
        <v>0</v>
      </c>
      <c r="M197" s="87">
        <v>0</v>
      </c>
      <c r="N197" s="87">
        <v>0</v>
      </c>
      <c r="O197" s="87">
        <v>0</v>
      </c>
      <c r="P197" s="87">
        <v>0</v>
      </c>
      <c r="Q197" s="87">
        <v>0</v>
      </c>
      <c r="R197" s="87">
        <v>0</v>
      </c>
      <c r="S197" s="148">
        <v>0</v>
      </c>
      <c r="T197" s="148"/>
      <c r="U197" s="87">
        <v>0</v>
      </c>
      <c r="V197" s="148">
        <v>0</v>
      </c>
      <c r="W197" s="148"/>
    </row>
    <row r="198" spans="1:23" ht="23.25" customHeight="1">
      <c r="A198" s="86" t="s">
        <v>284</v>
      </c>
      <c r="B198" s="86" t="s">
        <v>284</v>
      </c>
      <c r="C198" s="86" t="s">
        <v>307</v>
      </c>
      <c r="D198" s="149" t="s">
        <v>234</v>
      </c>
      <c r="E198" s="149"/>
      <c r="F198" s="148">
        <v>800</v>
      </c>
      <c r="G198" s="148"/>
      <c r="H198" s="87">
        <v>800</v>
      </c>
      <c r="I198" s="87">
        <v>800</v>
      </c>
      <c r="J198" s="87">
        <v>800</v>
      </c>
      <c r="K198" s="87">
        <v>0</v>
      </c>
      <c r="L198" s="87">
        <v>0</v>
      </c>
      <c r="M198" s="87">
        <v>0</v>
      </c>
      <c r="N198" s="87">
        <v>0</v>
      </c>
      <c r="O198" s="87">
        <v>0</v>
      </c>
      <c r="P198" s="87">
        <v>0</v>
      </c>
      <c r="Q198" s="87">
        <v>0</v>
      </c>
      <c r="R198" s="87">
        <v>0</v>
      </c>
      <c r="S198" s="148">
        <v>0</v>
      </c>
      <c r="T198" s="148"/>
      <c r="U198" s="87">
        <v>0</v>
      </c>
      <c r="V198" s="148">
        <v>0</v>
      </c>
      <c r="W198" s="148"/>
    </row>
    <row r="199" spans="1:23" ht="19.5" customHeight="1">
      <c r="A199" s="86" t="s">
        <v>284</v>
      </c>
      <c r="B199" s="86" t="s">
        <v>284</v>
      </c>
      <c r="C199" s="86" t="s">
        <v>297</v>
      </c>
      <c r="D199" s="149" t="s">
        <v>235</v>
      </c>
      <c r="E199" s="149"/>
      <c r="F199" s="148">
        <v>2200</v>
      </c>
      <c r="G199" s="148"/>
      <c r="H199" s="87">
        <v>2200</v>
      </c>
      <c r="I199" s="87">
        <v>2200</v>
      </c>
      <c r="J199" s="87">
        <v>2200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87">
        <v>0</v>
      </c>
      <c r="Q199" s="87">
        <v>0</v>
      </c>
      <c r="R199" s="87">
        <v>0</v>
      </c>
      <c r="S199" s="148">
        <v>0</v>
      </c>
      <c r="T199" s="148"/>
      <c r="U199" s="87">
        <v>0</v>
      </c>
      <c r="V199" s="148">
        <v>0</v>
      </c>
      <c r="W199" s="148"/>
    </row>
    <row r="200" spans="1:23" ht="16.5" customHeight="1">
      <c r="A200" s="86" t="s">
        <v>284</v>
      </c>
      <c r="B200" s="86" t="s">
        <v>284</v>
      </c>
      <c r="C200" s="86" t="s">
        <v>311</v>
      </c>
      <c r="D200" s="149" t="s">
        <v>237</v>
      </c>
      <c r="E200" s="149"/>
      <c r="F200" s="148">
        <v>100</v>
      </c>
      <c r="G200" s="148"/>
      <c r="H200" s="87">
        <v>100</v>
      </c>
      <c r="I200" s="87">
        <v>100</v>
      </c>
      <c r="J200" s="87">
        <v>0</v>
      </c>
      <c r="K200" s="87">
        <v>100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0</v>
      </c>
      <c r="R200" s="87">
        <v>0</v>
      </c>
      <c r="S200" s="148">
        <v>0</v>
      </c>
      <c r="T200" s="148"/>
      <c r="U200" s="87">
        <v>0</v>
      </c>
      <c r="V200" s="148">
        <v>0</v>
      </c>
      <c r="W200" s="148"/>
    </row>
    <row r="201" spans="1:23" ht="18" customHeight="1">
      <c r="A201" s="86" t="s">
        <v>284</v>
      </c>
      <c r="B201" s="86" t="s">
        <v>284</v>
      </c>
      <c r="C201" s="86" t="s">
        <v>286</v>
      </c>
      <c r="D201" s="149" t="s">
        <v>211</v>
      </c>
      <c r="E201" s="149"/>
      <c r="F201" s="148">
        <v>30000</v>
      </c>
      <c r="G201" s="148"/>
      <c r="H201" s="87">
        <v>30000</v>
      </c>
      <c r="I201" s="87">
        <v>30000</v>
      </c>
      <c r="J201" s="87">
        <v>0</v>
      </c>
      <c r="K201" s="87">
        <v>30000</v>
      </c>
      <c r="L201" s="87">
        <v>0</v>
      </c>
      <c r="M201" s="87">
        <v>0</v>
      </c>
      <c r="N201" s="87">
        <v>0</v>
      </c>
      <c r="O201" s="87">
        <v>0</v>
      </c>
      <c r="P201" s="87">
        <v>0</v>
      </c>
      <c r="Q201" s="87">
        <v>0</v>
      </c>
      <c r="R201" s="87">
        <v>0</v>
      </c>
      <c r="S201" s="148">
        <v>0</v>
      </c>
      <c r="T201" s="148"/>
      <c r="U201" s="87">
        <v>0</v>
      </c>
      <c r="V201" s="148">
        <v>0</v>
      </c>
      <c r="W201" s="148"/>
    </row>
    <row r="202" spans="1:23" ht="27" customHeight="1">
      <c r="A202" s="86" t="s">
        <v>284</v>
      </c>
      <c r="B202" s="86" t="s">
        <v>284</v>
      </c>
      <c r="C202" s="86" t="s">
        <v>314</v>
      </c>
      <c r="D202" s="149" t="s">
        <v>240</v>
      </c>
      <c r="E202" s="149"/>
      <c r="F202" s="148">
        <v>419</v>
      </c>
      <c r="G202" s="148"/>
      <c r="H202" s="87">
        <v>419</v>
      </c>
      <c r="I202" s="87">
        <v>419</v>
      </c>
      <c r="J202" s="87">
        <v>0</v>
      </c>
      <c r="K202" s="87">
        <v>419</v>
      </c>
      <c r="L202" s="87">
        <v>0</v>
      </c>
      <c r="M202" s="87">
        <v>0</v>
      </c>
      <c r="N202" s="87">
        <v>0</v>
      </c>
      <c r="O202" s="87">
        <v>0</v>
      </c>
      <c r="P202" s="87">
        <v>0</v>
      </c>
      <c r="Q202" s="87">
        <v>0</v>
      </c>
      <c r="R202" s="87">
        <v>0</v>
      </c>
      <c r="S202" s="148">
        <v>0</v>
      </c>
      <c r="T202" s="148"/>
      <c r="U202" s="87">
        <v>0</v>
      </c>
      <c r="V202" s="148">
        <v>0</v>
      </c>
      <c r="W202" s="148"/>
    </row>
    <row r="203" spans="1:23" ht="20.25" customHeight="1">
      <c r="A203" s="86" t="s">
        <v>284</v>
      </c>
      <c r="B203" s="86" t="s">
        <v>284</v>
      </c>
      <c r="C203" s="86" t="s">
        <v>506</v>
      </c>
      <c r="D203" s="149" t="s">
        <v>507</v>
      </c>
      <c r="E203" s="149"/>
      <c r="F203" s="148">
        <v>200</v>
      </c>
      <c r="G203" s="148"/>
      <c r="H203" s="87">
        <v>200</v>
      </c>
      <c r="I203" s="87">
        <v>200</v>
      </c>
      <c r="J203" s="87">
        <v>200</v>
      </c>
      <c r="K203" s="87">
        <v>0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0</v>
      </c>
      <c r="R203" s="87">
        <v>0</v>
      </c>
      <c r="S203" s="148">
        <v>0</v>
      </c>
      <c r="T203" s="148"/>
      <c r="U203" s="87">
        <v>0</v>
      </c>
      <c r="V203" s="148">
        <v>0</v>
      </c>
      <c r="W203" s="148"/>
    </row>
    <row r="204" spans="1:23" ht="24" customHeight="1">
      <c r="A204" s="86" t="s">
        <v>284</v>
      </c>
      <c r="B204" s="86" t="s">
        <v>338</v>
      </c>
      <c r="C204" s="86" t="s">
        <v>284</v>
      </c>
      <c r="D204" s="149" t="s">
        <v>339</v>
      </c>
      <c r="E204" s="149"/>
      <c r="F204" s="148">
        <v>36700</v>
      </c>
      <c r="G204" s="148"/>
      <c r="H204" s="87">
        <v>36700</v>
      </c>
      <c r="I204" s="87">
        <v>36700</v>
      </c>
      <c r="J204" s="87">
        <v>0</v>
      </c>
      <c r="K204" s="87">
        <v>36700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  <c r="R204" s="87">
        <v>0</v>
      </c>
      <c r="S204" s="148">
        <v>0</v>
      </c>
      <c r="T204" s="148"/>
      <c r="U204" s="87">
        <v>0</v>
      </c>
      <c r="V204" s="148">
        <v>0</v>
      </c>
      <c r="W204" s="148"/>
    </row>
    <row r="205" spans="1:23" ht="20.25" customHeight="1">
      <c r="A205" s="86" t="s">
        <v>284</v>
      </c>
      <c r="B205" s="86" t="s">
        <v>284</v>
      </c>
      <c r="C205" s="86" t="s">
        <v>291</v>
      </c>
      <c r="D205" s="149" t="s">
        <v>220</v>
      </c>
      <c r="E205" s="149"/>
      <c r="F205" s="148">
        <v>3300</v>
      </c>
      <c r="G205" s="148"/>
      <c r="H205" s="87">
        <v>3300</v>
      </c>
      <c r="I205" s="87">
        <v>3300</v>
      </c>
      <c r="J205" s="87">
        <v>0</v>
      </c>
      <c r="K205" s="87">
        <v>3300</v>
      </c>
      <c r="L205" s="87">
        <v>0</v>
      </c>
      <c r="M205" s="87">
        <v>0</v>
      </c>
      <c r="N205" s="87">
        <v>0</v>
      </c>
      <c r="O205" s="87">
        <v>0</v>
      </c>
      <c r="P205" s="87">
        <v>0</v>
      </c>
      <c r="Q205" s="87">
        <v>0</v>
      </c>
      <c r="R205" s="87">
        <v>0</v>
      </c>
      <c r="S205" s="148">
        <v>0</v>
      </c>
      <c r="T205" s="148"/>
      <c r="U205" s="87">
        <v>0</v>
      </c>
      <c r="V205" s="148">
        <v>0</v>
      </c>
      <c r="W205" s="148"/>
    </row>
    <row r="206" spans="1:23" ht="18.75" customHeight="1">
      <c r="A206" s="86" t="s">
        <v>284</v>
      </c>
      <c r="B206" s="86" t="s">
        <v>284</v>
      </c>
      <c r="C206" s="86" t="s">
        <v>286</v>
      </c>
      <c r="D206" s="149" t="s">
        <v>211</v>
      </c>
      <c r="E206" s="149"/>
      <c r="F206" s="148">
        <v>14400</v>
      </c>
      <c r="G206" s="148"/>
      <c r="H206" s="87">
        <v>14400</v>
      </c>
      <c r="I206" s="87">
        <v>14400</v>
      </c>
      <c r="J206" s="87">
        <v>0</v>
      </c>
      <c r="K206" s="87">
        <v>14400</v>
      </c>
      <c r="L206" s="87">
        <v>0</v>
      </c>
      <c r="M206" s="87">
        <v>0</v>
      </c>
      <c r="N206" s="87">
        <v>0</v>
      </c>
      <c r="O206" s="87">
        <v>0</v>
      </c>
      <c r="P206" s="87">
        <v>0</v>
      </c>
      <c r="Q206" s="87">
        <v>0</v>
      </c>
      <c r="R206" s="87">
        <v>0</v>
      </c>
      <c r="S206" s="148">
        <v>0</v>
      </c>
      <c r="T206" s="148"/>
      <c r="U206" s="87">
        <v>0</v>
      </c>
      <c r="V206" s="148">
        <v>0</v>
      </c>
      <c r="W206" s="148"/>
    </row>
    <row r="207" spans="1:23" ht="22.5" customHeight="1">
      <c r="A207" s="86" t="s">
        <v>284</v>
      </c>
      <c r="B207" s="86" t="s">
        <v>284</v>
      </c>
      <c r="C207" s="86" t="s">
        <v>316</v>
      </c>
      <c r="D207" s="149" t="s">
        <v>242</v>
      </c>
      <c r="E207" s="149"/>
      <c r="F207" s="148">
        <v>19000</v>
      </c>
      <c r="G207" s="148"/>
      <c r="H207" s="87">
        <v>19000</v>
      </c>
      <c r="I207" s="87">
        <v>19000</v>
      </c>
      <c r="J207" s="87">
        <v>0</v>
      </c>
      <c r="K207" s="87">
        <v>19000</v>
      </c>
      <c r="L207" s="87">
        <v>0</v>
      </c>
      <c r="M207" s="87">
        <v>0</v>
      </c>
      <c r="N207" s="87">
        <v>0</v>
      </c>
      <c r="O207" s="87">
        <v>0</v>
      </c>
      <c r="P207" s="87">
        <v>0</v>
      </c>
      <c r="Q207" s="87">
        <v>0</v>
      </c>
      <c r="R207" s="87">
        <v>0</v>
      </c>
      <c r="S207" s="148">
        <v>0</v>
      </c>
      <c r="T207" s="148"/>
      <c r="U207" s="87">
        <v>0</v>
      </c>
      <c r="V207" s="148">
        <v>0</v>
      </c>
      <c r="W207" s="148"/>
    </row>
    <row r="208" spans="1:23" ht="64.5" customHeight="1">
      <c r="A208" s="86" t="s">
        <v>284</v>
      </c>
      <c r="B208" s="86" t="s">
        <v>340</v>
      </c>
      <c r="C208" s="86" t="s">
        <v>284</v>
      </c>
      <c r="D208" s="149" t="s">
        <v>341</v>
      </c>
      <c r="E208" s="149"/>
      <c r="F208" s="148">
        <v>43400</v>
      </c>
      <c r="G208" s="148"/>
      <c r="H208" s="87">
        <v>43400</v>
      </c>
      <c r="I208" s="87">
        <v>43400</v>
      </c>
      <c r="J208" s="87">
        <v>43400</v>
      </c>
      <c r="K208" s="87">
        <v>0</v>
      </c>
      <c r="L208" s="87">
        <v>0</v>
      </c>
      <c r="M208" s="87">
        <v>0</v>
      </c>
      <c r="N208" s="87">
        <v>0</v>
      </c>
      <c r="O208" s="87">
        <v>0</v>
      </c>
      <c r="P208" s="87">
        <v>0</v>
      </c>
      <c r="Q208" s="87">
        <v>0</v>
      </c>
      <c r="R208" s="87">
        <v>0</v>
      </c>
      <c r="S208" s="148">
        <v>0</v>
      </c>
      <c r="T208" s="148"/>
      <c r="U208" s="87">
        <v>0</v>
      </c>
      <c r="V208" s="148">
        <v>0</v>
      </c>
      <c r="W208" s="148"/>
    </row>
    <row r="209" spans="1:23" ht="24.75" customHeight="1">
      <c r="A209" s="86" t="s">
        <v>284</v>
      </c>
      <c r="B209" s="86" t="s">
        <v>284</v>
      </c>
      <c r="C209" s="86" t="s">
        <v>300</v>
      </c>
      <c r="D209" s="149" t="s">
        <v>233</v>
      </c>
      <c r="E209" s="149"/>
      <c r="F209" s="148">
        <v>36500</v>
      </c>
      <c r="G209" s="148"/>
      <c r="H209" s="87">
        <v>36500</v>
      </c>
      <c r="I209" s="87">
        <v>36500</v>
      </c>
      <c r="J209" s="87">
        <v>36500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87">
        <v>0</v>
      </c>
      <c r="Q209" s="87">
        <v>0</v>
      </c>
      <c r="R209" s="87">
        <v>0</v>
      </c>
      <c r="S209" s="148">
        <v>0</v>
      </c>
      <c r="T209" s="148"/>
      <c r="U209" s="87">
        <v>0</v>
      </c>
      <c r="V209" s="148">
        <v>0</v>
      </c>
      <c r="W209" s="148"/>
    </row>
    <row r="210" spans="1:23" ht="20.25" customHeight="1">
      <c r="A210" s="86" t="s">
        <v>284</v>
      </c>
      <c r="B210" s="86" t="s">
        <v>284</v>
      </c>
      <c r="C210" s="86" t="s">
        <v>297</v>
      </c>
      <c r="D210" s="149" t="s">
        <v>235</v>
      </c>
      <c r="E210" s="149"/>
      <c r="F210" s="148">
        <v>6200</v>
      </c>
      <c r="G210" s="148"/>
      <c r="H210" s="87">
        <v>6200</v>
      </c>
      <c r="I210" s="87">
        <v>6200</v>
      </c>
      <c r="J210" s="87">
        <v>6200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  <c r="S210" s="148">
        <v>0</v>
      </c>
      <c r="T210" s="148"/>
      <c r="U210" s="87">
        <v>0</v>
      </c>
      <c r="V210" s="148">
        <v>0</v>
      </c>
      <c r="W210" s="148"/>
    </row>
    <row r="211" spans="1:23" ht="25.5" customHeight="1">
      <c r="A211" s="86" t="s">
        <v>284</v>
      </c>
      <c r="B211" s="86" t="s">
        <v>284</v>
      </c>
      <c r="C211" s="86" t="s">
        <v>308</v>
      </c>
      <c r="D211" s="149" t="s">
        <v>505</v>
      </c>
      <c r="E211" s="149"/>
      <c r="F211" s="148">
        <v>700</v>
      </c>
      <c r="G211" s="148"/>
      <c r="H211" s="87">
        <v>700</v>
      </c>
      <c r="I211" s="87">
        <v>700</v>
      </c>
      <c r="J211" s="87">
        <v>700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  <c r="S211" s="148">
        <v>0</v>
      </c>
      <c r="T211" s="148"/>
      <c r="U211" s="87">
        <v>0</v>
      </c>
      <c r="V211" s="148">
        <v>0</v>
      </c>
      <c r="W211" s="148"/>
    </row>
    <row r="212" spans="1:23" ht="36" customHeight="1">
      <c r="A212" s="86" t="s">
        <v>284</v>
      </c>
      <c r="B212" s="86" t="s">
        <v>342</v>
      </c>
      <c r="C212" s="86" t="s">
        <v>284</v>
      </c>
      <c r="D212" s="149" t="s">
        <v>343</v>
      </c>
      <c r="E212" s="149"/>
      <c r="F212" s="148">
        <v>297900</v>
      </c>
      <c r="G212" s="148"/>
      <c r="H212" s="87">
        <v>297900</v>
      </c>
      <c r="I212" s="87">
        <v>297900</v>
      </c>
      <c r="J212" s="87">
        <v>297900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0</v>
      </c>
      <c r="R212" s="87">
        <v>0</v>
      </c>
      <c r="S212" s="148">
        <v>0</v>
      </c>
      <c r="T212" s="148"/>
      <c r="U212" s="87">
        <v>0</v>
      </c>
      <c r="V212" s="148">
        <v>0</v>
      </c>
      <c r="W212" s="148"/>
    </row>
    <row r="213" spans="1:23" ht="23.25" customHeight="1">
      <c r="A213" s="86" t="s">
        <v>284</v>
      </c>
      <c r="B213" s="86" t="s">
        <v>284</v>
      </c>
      <c r="C213" s="86" t="s">
        <v>300</v>
      </c>
      <c r="D213" s="149" t="s">
        <v>233</v>
      </c>
      <c r="E213" s="149"/>
      <c r="F213" s="148">
        <v>250800</v>
      </c>
      <c r="G213" s="148"/>
      <c r="H213" s="87">
        <v>250800</v>
      </c>
      <c r="I213" s="87">
        <v>250800</v>
      </c>
      <c r="J213" s="87">
        <v>250800</v>
      </c>
      <c r="K213" s="87">
        <v>0</v>
      </c>
      <c r="L213" s="87">
        <v>0</v>
      </c>
      <c r="M213" s="87">
        <v>0</v>
      </c>
      <c r="N213" s="87">
        <v>0</v>
      </c>
      <c r="O213" s="87">
        <v>0</v>
      </c>
      <c r="P213" s="87">
        <v>0</v>
      </c>
      <c r="Q213" s="87">
        <v>0</v>
      </c>
      <c r="R213" s="87">
        <v>0</v>
      </c>
      <c r="S213" s="148">
        <v>0</v>
      </c>
      <c r="T213" s="148"/>
      <c r="U213" s="87">
        <v>0</v>
      </c>
      <c r="V213" s="148">
        <v>0</v>
      </c>
      <c r="W213" s="148"/>
    </row>
    <row r="214" spans="1:23" ht="21" customHeight="1">
      <c r="A214" s="86" t="s">
        <v>284</v>
      </c>
      <c r="B214" s="86" t="s">
        <v>284</v>
      </c>
      <c r="C214" s="86" t="s">
        <v>297</v>
      </c>
      <c r="D214" s="149" t="s">
        <v>235</v>
      </c>
      <c r="E214" s="149"/>
      <c r="F214" s="148">
        <v>42400</v>
      </c>
      <c r="G214" s="148"/>
      <c r="H214" s="87">
        <v>42400</v>
      </c>
      <c r="I214" s="87">
        <v>42400</v>
      </c>
      <c r="J214" s="87">
        <v>42400</v>
      </c>
      <c r="K214" s="87">
        <v>0</v>
      </c>
      <c r="L214" s="87">
        <v>0</v>
      </c>
      <c r="M214" s="87">
        <v>0</v>
      </c>
      <c r="N214" s="87">
        <v>0</v>
      </c>
      <c r="O214" s="87">
        <v>0</v>
      </c>
      <c r="P214" s="87">
        <v>0</v>
      </c>
      <c r="Q214" s="87">
        <v>0</v>
      </c>
      <c r="R214" s="87">
        <v>0</v>
      </c>
      <c r="S214" s="148">
        <v>0</v>
      </c>
      <c r="T214" s="148"/>
      <c r="U214" s="87">
        <v>0</v>
      </c>
      <c r="V214" s="148">
        <v>0</v>
      </c>
      <c r="W214" s="148"/>
    </row>
    <row r="215" spans="1:23" ht="19.5" customHeight="1">
      <c r="A215" s="86" t="s">
        <v>284</v>
      </c>
      <c r="B215" s="86" t="s">
        <v>284</v>
      </c>
      <c r="C215" s="86" t="s">
        <v>308</v>
      </c>
      <c r="D215" s="149" t="s">
        <v>505</v>
      </c>
      <c r="E215" s="149"/>
      <c r="F215" s="148">
        <v>4700</v>
      </c>
      <c r="G215" s="148"/>
      <c r="H215" s="87">
        <v>4700</v>
      </c>
      <c r="I215" s="87">
        <v>4700</v>
      </c>
      <c r="J215" s="87">
        <v>4700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87">
        <v>0</v>
      </c>
      <c r="Q215" s="87">
        <v>0</v>
      </c>
      <c r="R215" s="87">
        <v>0</v>
      </c>
      <c r="S215" s="148">
        <v>0</v>
      </c>
      <c r="T215" s="148"/>
      <c r="U215" s="87">
        <v>0</v>
      </c>
      <c r="V215" s="148">
        <v>0</v>
      </c>
      <c r="W215" s="148"/>
    </row>
    <row r="216" spans="1:23" ht="16.5" customHeight="1">
      <c r="A216" s="86" t="s">
        <v>344</v>
      </c>
      <c r="B216" s="86" t="s">
        <v>284</v>
      </c>
      <c r="C216" s="86" t="s">
        <v>284</v>
      </c>
      <c r="D216" s="149" t="s">
        <v>345</v>
      </c>
      <c r="E216" s="149"/>
      <c r="F216" s="148">
        <v>100000</v>
      </c>
      <c r="G216" s="148"/>
      <c r="H216" s="87">
        <v>100000</v>
      </c>
      <c r="I216" s="87">
        <v>97300</v>
      </c>
      <c r="J216" s="87">
        <v>60040</v>
      </c>
      <c r="K216" s="87">
        <v>37260</v>
      </c>
      <c r="L216" s="87">
        <v>2700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148">
        <v>0</v>
      </c>
      <c r="T216" s="148"/>
      <c r="U216" s="87">
        <v>0</v>
      </c>
      <c r="V216" s="148">
        <v>0</v>
      </c>
      <c r="W216" s="148"/>
    </row>
    <row r="217" spans="1:23" ht="18" customHeight="1">
      <c r="A217" s="86" t="s">
        <v>284</v>
      </c>
      <c r="B217" s="86" t="s">
        <v>346</v>
      </c>
      <c r="C217" s="86" t="s">
        <v>284</v>
      </c>
      <c r="D217" s="149" t="s">
        <v>254</v>
      </c>
      <c r="E217" s="149"/>
      <c r="F217" s="148">
        <v>3000</v>
      </c>
      <c r="G217" s="148"/>
      <c r="H217" s="87">
        <v>3000</v>
      </c>
      <c r="I217" s="87">
        <v>3000</v>
      </c>
      <c r="J217" s="87">
        <v>0</v>
      </c>
      <c r="K217" s="87">
        <v>3000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  <c r="S217" s="148">
        <v>0</v>
      </c>
      <c r="T217" s="148"/>
      <c r="U217" s="87">
        <v>0</v>
      </c>
      <c r="V217" s="148">
        <v>0</v>
      </c>
      <c r="W217" s="148"/>
    </row>
    <row r="218" spans="1:23" ht="19.5" customHeight="1">
      <c r="A218" s="86" t="s">
        <v>284</v>
      </c>
      <c r="B218" s="86" t="s">
        <v>284</v>
      </c>
      <c r="C218" s="86" t="s">
        <v>291</v>
      </c>
      <c r="D218" s="149" t="s">
        <v>220</v>
      </c>
      <c r="E218" s="149"/>
      <c r="F218" s="148">
        <v>1000</v>
      </c>
      <c r="G218" s="148"/>
      <c r="H218" s="87">
        <v>1000</v>
      </c>
      <c r="I218" s="87">
        <v>1000</v>
      </c>
      <c r="J218" s="87">
        <v>0</v>
      </c>
      <c r="K218" s="87">
        <v>1000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S218" s="148">
        <v>0</v>
      </c>
      <c r="T218" s="148"/>
      <c r="U218" s="87">
        <v>0</v>
      </c>
      <c r="V218" s="148">
        <v>0</v>
      </c>
      <c r="W218" s="148"/>
    </row>
    <row r="219" spans="1:23" ht="19.5" customHeight="1">
      <c r="A219" s="86" t="s">
        <v>284</v>
      </c>
      <c r="B219" s="86" t="s">
        <v>284</v>
      </c>
      <c r="C219" s="86" t="s">
        <v>309</v>
      </c>
      <c r="D219" s="149" t="s">
        <v>236</v>
      </c>
      <c r="E219" s="149"/>
      <c r="F219" s="148">
        <v>1000</v>
      </c>
      <c r="G219" s="148"/>
      <c r="H219" s="87">
        <v>1000</v>
      </c>
      <c r="I219" s="87">
        <v>1000</v>
      </c>
      <c r="J219" s="87">
        <v>0</v>
      </c>
      <c r="K219" s="87">
        <v>1000</v>
      </c>
      <c r="L219" s="87">
        <v>0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148">
        <v>0</v>
      </c>
      <c r="T219" s="148"/>
      <c r="U219" s="87">
        <v>0</v>
      </c>
      <c r="V219" s="148">
        <v>0</v>
      </c>
      <c r="W219" s="148"/>
    </row>
    <row r="220" spans="1:23" ht="18" customHeight="1">
      <c r="A220" s="86" t="s">
        <v>284</v>
      </c>
      <c r="B220" s="86" t="s">
        <v>284</v>
      </c>
      <c r="C220" s="86" t="s">
        <v>286</v>
      </c>
      <c r="D220" s="149" t="s">
        <v>211</v>
      </c>
      <c r="E220" s="149"/>
      <c r="F220" s="148">
        <v>1000</v>
      </c>
      <c r="G220" s="148"/>
      <c r="H220" s="87">
        <v>1000</v>
      </c>
      <c r="I220" s="87">
        <v>1000</v>
      </c>
      <c r="J220" s="87">
        <v>0</v>
      </c>
      <c r="K220" s="87">
        <v>1000</v>
      </c>
      <c r="L220" s="87">
        <v>0</v>
      </c>
      <c r="M220" s="87">
        <v>0</v>
      </c>
      <c r="N220" s="87">
        <v>0</v>
      </c>
      <c r="O220" s="87">
        <v>0</v>
      </c>
      <c r="P220" s="87">
        <v>0</v>
      </c>
      <c r="Q220" s="87">
        <v>0</v>
      </c>
      <c r="R220" s="87">
        <v>0</v>
      </c>
      <c r="S220" s="148">
        <v>0</v>
      </c>
      <c r="T220" s="148"/>
      <c r="U220" s="87">
        <v>0</v>
      </c>
      <c r="V220" s="148">
        <v>0</v>
      </c>
      <c r="W220" s="148"/>
    </row>
    <row r="221" spans="1:23" ht="18" customHeight="1">
      <c r="A221" s="86" t="s">
        <v>284</v>
      </c>
      <c r="B221" s="86" t="s">
        <v>347</v>
      </c>
      <c r="C221" s="86" t="s">
        <v>284</v>
      </c>
      <c r="D221" s="149" t="s">
        <v>255</v>
      </c>
      <c r="E221" s="149"/>
      <c r="F221" s="148">
        <v>97000</v>
      </c>
      <c r="G221" s="148"/>
      <c r="H221" s="87">
        <v>97000</v>
      </c>
      <c r="I221" s="87">
        <v>94300</v>
      </c>
      <c r="J221" s="87">
        <v>60040</v>
      </c>
      <c r="K221" s="87">
        <v>34260</v>
      </c>
      <c r="L221" s="87">
        <v>2700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S221" s="148">
        <v>0</v>
      </c>
      <c r="T221" s="148"/>
      <c r="U221" s="87">
        <v>0</v>
      </c>
      <c r="V221" s="148">
        <v>0</v>
      </c>
      <c r="W221" s="148"/>
    </row>
    <row r="222" spans="1:23" ht="36" customHeight="1">
      <c r="A222" s="86" t="s">
        <v>284</v>
      </c>
      <c r="B222" s="86" t="s">
        <v>284</v>
      </c>
      <c r="C222" s="86" t="s">
        <v>348</v>
      </c>
      <c r="D222" s="149" t="s">
        <v>256</v>
      </c>
      <c r="E222" s="149"/>
      <c r="F222" s="148">
        <v>2700</v>
      </c>
      <c r="G222" s="148"/>
      <c r="H222" s="87">
        <v>2700</v>
      </c>
      <c r="I222" s="87">
        <v>0</v>
      </c>
      <c r="J222" s="87">
        <v>0</v>
      </c>
      <c r="K222" s="87">
        <v>0</v>
      </c>
      <c r="L222" s="87">
        <v>2700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S222" s="148">
        <v>0</v>
      </c>
      <c r="T222" s="148"/>
      <c r="U222" s="87">
        <v>0</v>
      </c>
      <c r="V222" s="148">
        <v>0</v>
      </c>
      <c r="W222" s="148"/>
    </row>
    <row r="223" spans="1:23" ht="20.25" customHeight="1">
      <c r="A223" s="86" t="s">
        <v>284</v>
      </c>
      <c r="B223" s="86" t="s">
        <v>284</v>
      </c>
      <c r="C223" s="86" t="s">
        <v>297</v>
      </c>
      <c r="D223" s="149" t="s">
        <v>235</v>
      </c>
      <c r="E223" s="149"/>
      <c r="F223" s="148">
        <v>2300</v>
      </c>
      <c r="G223" s="148"/>
      <c r="H223" s="87">
        <v>2300</v>
      </c>
      <c r="I223" s="87">
        <v>2300</v>
      </c>
      <c r="J223" s="87">
        <v>2300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148">
        <v>0</v>
      </c>
      <c r="T223" s="148"/>
      <c r="U223" s="87">
        <v>0</v>
      </c>
      <c r="V223" s="148">
        <v>0</v>
      </c>
      <c r="W223" s="148"/>
    </row>
    <row r="224" spans="1:23" ht="19.5" customHeight="1">
      <c r="A224" s="86" t="s">
        <v>284</v>
      </c>
      <c r="B224" s="86" t="s">
        <v>284</v>
      </c>
      <c r="C224" s="86" t="s">
        <v>308</v>
      </c>
      <c r="D224" s="149" t="s">
        <v>505</v>
      </c>
      <c r="E224" s="149"/>
      <c r="F224" s="148">
        <v>330</v>
      </c>
      <c r="G224" s="148"/>
      <c r="H224" s="87">
        <v>330</v>
      </c>
      <c r="I224" s="87">
        <v>330</v>
      </c>
      <c r="J224" s="87">
        <v>330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87">
        <v>0</v>
      </c>
      <c r="Q224" s="87">
        <v>0</v>
      </c>
      <c r="R224" s="87">
        <v>0</v>
      </c>
      <c r="S224" s="148">
        <v>0</v>
      </c>
      <c r="T224" s="148"/>
      <c r="U224" s="87">
        <v>0</v>
      </c>
      <c r="V224" s="148">
        <v>0</v>
      </c>
      <c r="W224" s="148"/>
    </row>
    <row r="225" spans="1:23" ht="13.5" customHeight="1">
      <c r="A225" s="86" t="s">
        <v>284</v>
      </c>
      <c r="B225" s="86" t="s">
        <v>284</v>
      </c>
      <c r="C225" s="86" t="s">
        <v>298</v>
      </c>
      <c r="D225" s="149" t="s">
        <v>246</v>
      </c>
      <c r="E225" s="149"/>
      <c r="F225" s="148">
        <v>57200</v>
      </c>
      <c r="G225" s="148"/>
      <c r="H225" s="87">
        <v>57200</v>
      </c>
      <c r="I225" s="87">
        <v>57200</v>
      </c>
      <c r="J225" s="87">
        <v>57200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148">
        <v>0</v>
      </c>
      <c r="T225" s="148"/>
      <c r="U225" s="87">
        <v>0</v>
      </c>
      <c r="V225" s="148">
        <v>0</v>
      </c>
      <c r="W225" s="148"/>
    </row>
    <row r="226" spans="1:23" ht="21" customHeight="1">
      <c r="A226" s="86" t="s">
        <v>284</v>
      </c>
      <c r="B226" s="86" t="s">
        <v>284</v>
      </c>
      <c r="C226" s="86" t="s">
        <v>291</v>
      </c>
      <c r="D226" s="149" t="s">
        <v>220</v>
      </c>
      <c r="E226" s="149"/>
      <c r="F226" s="148">
        <v>11580</v>
      </c>
      <c r="G226" s="148"/>
      <c r="H226" s="87">
        <v>11580</v>
      </c>
      <c r="I226" s="87">
        <v>11580</v>
      </c>
      <c r="J226" s="87">
        <v>0</v>
      </c>
      <c r="K226" s="87">
        <v>11580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148">
        <v>0</v>
      </c>
      <c r="T226" s="148"/>
      <c r="U226" s="87">
        <v>0</v>
      </c>
      <c r="V226" s="148">
        <v>0</v>
      </c>
      <c r="W226" s="148"/>
    </row>
    <row r="227" spans="1:23" ht="18.75" customHeight="1">
      <c r="A227" s="86" t="s">
        <v>284</v>
      </c>
      <c r="B227" s="86" t="s">
        <v>284</v>
      </c>
      <c r="C227" s="86" t="s">
        <v>309</v>
      </c>
      <c r="D227" s="149" t="s">
        <v>236</v>
      </c>
      <c r="E227" s="149"/>
      <c r="F227" s="148">
        <v>6800</v>
      </c>
      <c r="G227" s="148"/>
      <c r="H227" s="87">
        <v>6800</v>
      </c>
      <c r="I227" s="87">
        <v>6800</v>
      </c>
      <c r="J227" s="87">
        <v>0</v>
      </c>
      <c r="K227" s="87">
        <v>6800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148">
        <v>0</v>
      </c>
      <c r="T227" s="148"/>
      <c r="U227" s="87">
        <v>0</v>
      </c>
      <c r="V227" s="148">
        <v>0</v>
      </c>
      <c r="W227" s="148"/>
    </row>
    <row r="228" spans="1:23" ht="15.75" customHeight="1">
      <c r="A228" s="86" t="s">
        <v>284</v>
      </c>
      <c r="B228" s="86" t="s">
        <v>284</v>
      </c>
      <c r="C228" s="86" t="s">
        <v>310</v>
      </c>
      <c r="D228" s="149" t="s">
        <v>257</v>
      </c>
      <c r="E228" s="149"/>
      <c r="F228" s="148">
        <v>2400</v>
      </c>
      <c r="G228" s="148"/>
      <c r="H228" s="87">
        <v>2400</v>
      </c>
      <c r="I228" s="87">
        <v>2400</v>
      </c>
      <c r="J228" s="87">
        <v>0</v>
      </c>
      <c r="K228" s="87">
        <v>2400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0</v>
      </c>
      <c r="S228" s="148">
        <v>0</v>
      </c>
      <c r="T228" s="148"/>
      <c r="U228" s="87">
        <v>0</v>
      </c>
      <c r="V228" s="148">
        <v>0</v>
      </c>
      <c r="W228" s="148"/>
    </row>
    <row r="229" spans="1:23" ht="13.5" customHeight="1">
      <c r="A229" s="86" t="s">
        <v>284</v>
      </c>
      <c r="B229" s="86" t="s">
        <v>284</v>
      </c>
      <c r="C229" s="86" t="s">
        <v>286</v>
      </c>
      <c r="D229" s="149" t="s">
        <v>211</v>
      </c>
      <c r="E229" s="149"/>
      <c r="F229" s="148">
        <v>11280</v>
      </c>
      <c r="G229" s="148"/>
      <c r="H229" s="87">
        <v>11280</v>
      </c>
      <c r="I229" s="87">
        <v>11280</v>
      </c>
      <c r="J229" s="87">
        <v>0</v>
      </c>
      <c r="K229" s="87">
        <v>11280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  <c r="S229" s="148">
        <v>0</v>
      </c>
      <c r="T229" s="148"/>
      <c r="U229" s="87">
        <v>0</v>
      </c>
      <c r="V229" s="148">
        <v>0</v>
      </c>
      <c r="W229" s="148"/>
    </row>
    <row r="230" spans="1:23" ht="19.5" customHeight="1">
      <c r="A230" s="86" t="s">
        <v>284</v>
      </c>
      <c r="B230" s="86" t="s">
        <v>284</v>
      </c>
      <c r="C230" s="86" t="s">
        <v>312</v>
      </c>
      <c r="D230" s="149" t="s">
        <v>238</v>
      </c>
      <c r="E230" s="149"/>
      <c r="F230" s="148">
        <v>300</v>
      </c>
      <c r="G230" s="148"/>
      <c r="H230" s="87">
        <v>300</v>
      </c>
      <c r="I230" s="87">
        <v>300</v>
      </c>
      <c r="J230" s="87">
        <v>0</v>
      </c>
      <c r="K230" s="87">
        <v>300</v>
      </c>
      <c r="L230" s="87">
        <v>0</v>
      </c>
      <c r="M230" s="87">
        <v>0</v>
      </c>
      <c r="N230" s="87">
        <v>0</v>
      </c>
      <c r="O230" s="87">
        <v>0</v>
      </c>
      <c r="P230" s="87">
        <v>0</v>
      </c>
      <c r="Q230" s="87">
        <v>0</v>
      </c>
      <c r="R230" s="87">
        <v>0</v>
      </c>
      <c r="S230" s="148">
        <v>0</v>
      </c>
      <c r="T230" s="148"/>
      <c r="U230" s="87">
        <v>0</v>
      </c>
      <c r="V230" s="148">
        <v>0</v>
      </c>
      <c r="W230" s="148"/>
    </row>
    <row r="231" spans="1:23" ht="15.75" customHeight="1">
      <c r="A231" s="86" t="s">
        <v>284</v>
      </c>
      <c r="B231" s="86" t="s">
        <v>284</v>
      </c>
      <c r="C231" s="86" t="s">
        <v>288</v>
      </c>
      <c r="D231" s="149" t="s">
        <v>217</v>
      </c>
      <c r="E231" s="149"/>
      <c r="F231" s="148">
        <v>400</v>
      </c>
      <c r="G231" s="148"/>
      <c r="H231" s="87">
        <v>400</v>
      </c>
      <c r="I231" s="87">
        <v>400</v>
      </c>
      <c r="J231" s="87">
        <v>0</v>
      </c>
      <c r="K231" s="87">
        <v>400</v>
      </c>
      <c r="L231" s="87">
        <v>0</v>
      </c>
      <c r="M231" s="87">
        <v>0</v>
      </c>
      <c r="N231" s="87">
        <v>0</v>
      </c>
      <c r="O231" s="87">
        <v>0</v>
      </c>
      <c r="P231" s="87">
        <v>0</v>
      </c>
      <c r="Q231" s="87">
        <v>0</v>
      </c>
      <c r="R231" s="87">
        <v>0</v>
      </c>
      <c r="S231" s="148">
        <v>0</v>
      </c>
      <c r="T231" s="148"/>
      <c r="U231" s="87">
        <v>0</v>
      </c>
      <c r="V231" s="148">
        <v>0</v>
      </c>
      <c r="W231" s="148"/>
    </row>
    <row r="232" spans="1:23" ht="24" customHeight="1">
      <c r="A232" s="86" t="s">
        <v>284</v>
      </c>
      <c r="B232" s="86" t="s">
        <v>284</v>
      </c>
      <c r="C232" s="86" t="s">
        <v>316</v>
      </c>
      <c r="D232" s="149" t="s">
        <v>242</v>
      </c>
      <c r="E232" s="149"/>
      <c r="F232" s="148">
        <v>1500</v>
      </c>
      <c r="G232" s="148"/>
      <c r="H232" s="87">
        <v>1500</v>
      </c>
      <c r="I232" s="87">
        <v>1500</v>
      </c>
      <c r="J232" s="87">
        <v>0</v>
      </c>
      <c r="K232" s="87">
        <v>1500</v>
      </c>
      <c r="L232" s="87">
        <v>0</v>
      </c>
      <c r="M232" s="87">
        <v>0</v>
      </c>
      <c r="N232" s="87">
        <v>0</v>
      </c>
      <c r="O232" s="87">
        <v>0</v>
      </c>
      <c r="P232" s="87">
        <v>0</v>
      </c>
      <c r="Q232" s="87">
        <v>0</v>
      </c>
      <c r="R232" s="87">
        <v>0</v>
      </c>
      <c r="S232" s="148">
        <v>0</v>
      </c>
      <c r="T232" s="148"/>
      <c r="U232" s="87">
        <v>0</v>
      </c>
      <c r="V232" s="148">
        <v>0</v>
      </c>
      <c r="W232" s="148"/>
    </row>
    <row r="233" spans="1:23" ht="30" customHeight="1">
      <c r="A233" s="86" t="s">
        <v>284</v>
      </c>
      <c r="B233" s="86" t="s">
        <v>284</v>
      </c>
      <c r="C233" s="86" t="s">
        <v>506</v>
      </c>
      <c r="D233" s="149" t="s">
        <v>507</v>
      </c>
      <c r="E233" s="149"/>
      <c r="F233" s="148">
        <v>210</v>
      </c>
      <c r="G233" s="148"/>
      <c r="H233" s="87">
        <v>210</v>
      </c>
      <c r="I233" s="87">
        <v>210</v>
      </c>
      <c r="J233" s="87">
        <v>210</v>
      </c>
      <c r="K233" s="87">
        <v>0</v>
      </c>
      <c r="L233" s="87">
        <v>0</v>
      </c>
      <c r="M233" s="87">
        <v>0</v>
      </c>
      <c r="N233" s="87">
        <v>0</v>
      </c>
      <c r="O233" s="87">
        <v>0</v>
      </c>
      <c r="P233" s="87">
        <v>0</v>
      </c>
      <c r="Q233" s="87">
        <v>0</v>
      </c>
      <c r="R233" s="87">
        <v>0</v>
      </c>
      <c r="S233" s="148">
        <v>0</v>
      </c>
      <c r="T233" s="148"/>
      <c r="U233" s="87">
        <v>0</v>
      </c>
      <c r="V233" s="148">
        <v>0</v>
      </c>
      <c r="W233" s="148"/>
    </row>
    <row r="234" spans="1:23" ht="18.75" customHeight="1">
      <c r="A234" s="86" t="s">
        <v>134</v>
      </c>
      <c r="B234" s="86" t="s">
        <v>284</v>
      </c>
      <c r="C234" s="86" t="s">
        <v>284</v>
      </c>
      <c r="D234" s="149" t="s">
        <v>98</v>
      </c>
      <c r="E234" s="149"/>
      <c r="F234" s="148">
        <v>1915237</v>
      </c>
      <c r="G234" s="148"/>
      <c r="H234" s="87">
        <v>1915237</v>
      </c>
      <c r="I234" s="87">
        <v>1192336</v>
      </c>
      <c r="J234" s="87">
        <v>653200</v>
      </c>
      <c r="K234" s="87">
        <v>539136</v>
      </c>
      <c r="L234" s="87">
        <v>0</v>
      </c>
      <c r="M234" s="87">
        <v>722901</v>
      </c>
      <c r="N234" s="87">
        <v>0</v>
      </c>
      <c r="O234" s="87">
        <v>0</v>
      </c>
      <c r="P234" s="87">
        <v>0</v>
      </c>
      <c r="Q234" s="87">
        <v>0</v>
      </c>
      <c r="R234" s="87">
        <v>0</v>
      </c>
      <c r="S234" s="148">
        <v>0</v>
      </c>
      <c r="T234" s="148"/>
      <c r="U234" s="87">
        <v>0</v>
      </c>
      <c r="V234" s="148">
        <v>0</v>
      </c>
      <c r="W234" s="148"/>
    </row>
    <row r="235" spans="1:23" ht="24" customHeight="1">
      <c r="A235" s="86" t="s">
        <v>284</v>
      </c>
      <c r="B235" s="86" t="s">
        <v>349</v>
      </c>
      <c r="C235" s="86" t="s">
        <v>284</v>
      </c>
      <c r="D235" s="149" t="s">
        <v>350</v>
      </c>
      <c r="E235" s="149"/>
      <c r="F235" s="148">
        <v>3500</v>
      </c>
      <c r="G235" s="148"/>
      <c r="H235" s="87">
        <v>3500</v>
      </c>
      <c r="I235" s="87">
        <v>3500</v>
      </c>
      <c r="J235" s="87">
        <v>0</v>
      </c>
      <c r="K235" s="87">
        <v>3500</v>
      </c>
      <c r="L235" s="87">
        <v>0</v>
      </c>
      <c r="M235" s="87">
        <v>0</v>
      </c>
      <c r="N235" s="87">
        <v>0</v>
      </c>
      <c r="O235" s="87">
        <v>0</v>
      </c>
      <c r="P235" s="87">
        <v>0</v>
      </c>
      <c r="Q235" s="87">
        <v>0</v>
      </c>
      <c r="R235" s="87">
        <v>0</v>
      </c>
      <c r="S235" s="148">
        <v>0</v>
      </c>
      <c r="T235" s="148"/>
      <c r="U235" s="87">
        <v>0</v>
      </c>
      <c r="V235" s="148">
        <v>0</v>
      </c>
      <c r="W235" s="148"/>
    </row>
    <row r="236" spans="1:23" ht="16.5" customHeight="1">
      <c r="A236" s="86" t="s">
        <v>284</v>
      </c>
      <c r="B236" s="86" t="s">
        <v>284</v>
      </c>
      <c r="C236" s="86" t="s">
        <v>286</v>
      </c>
      <c r="D236" s="149" t="s">
        <v>211</v>
      </c>
      <c r="E236" s="149"/>
      <c r="F236" s="148">
        <v>3000</v>
      </c>
      <c r="G236" s="148"/>
      <c r="H236" s="87">
        <v>3000</v>
      </c>
      <c r="I236" s="87">
        <v>3000</v>
      </c>
      <c r="J236" s="87">
        <v>0</v>
      </c>
      <c r="K236" s="87">
        <v>3000</v>
      </c>
      <c r="L236" s="87">
        <v>0</v>
      </c>
      <c r="M236" s="87">
        <v>0</v>
      </c>
      <c r="N236" s="87">
        <v>0</v>
      </c>
      <c r="O236" s="87">
        <v>0</v>
      </c>
      <c r="P236" s="87">
        <v>0</v>
      </c>
      <c r="Q236" s="87">
        <v>0</v>
      </c>
      <c r="R236" s="87">
        <v>0</v>
      </c>
      <c r="S236" s="148">
        <v>0</v>
      </c>
      <c r="T236" s="148"/>
      <c r="U236" s="87">
        <v>0</v>
      </c>
      <c r="V236" s="148">
        <v>0</v>
      </c>
      <c r="W236" s="148"/>
    </row>
    <row r="237" spans="1:23" ht="24.75" customHeight="1">
      <c r="A237" s="86" t="s">
        <v>284</v>
      </c>
      <c r="B237" s="86" t="s">
        <v>284</v>
      </c>
      <c r="C237" s="86" t="s">
        <v>316</v>
      </c>
      <c r="D237" s="149" t="s">
        <v>242</v>
      </c>
      <c r="E237" s="149"/>
      <c r="F237" s="148">
        <v>500</v>
      </c>
      <c r="G237" s="148"/>
      <c r="H237" s="87">
        <v>500</v>
      </c>
      <c r="I237" s="87">
        <v>500</v>
      </c>
      <c r="J237" s="87">
        <v>0</v>
      </c>
      <c r="K237" s="87">
        <v>500</v>
      </c>
      <c r="L237" s="87">
        <v>0</v>
      </c>
      <c r="M237" s="87">
        <v>0</v>
      </c>
      <c r="N237" s="87">
        <v>0</v>
      </c>
      <c r="O237" s="87">
        <v>0</v>
      </c>
      <c r="P237" s="87">
        <v>0</v>
      </c>
      <c r="Q237" s="87">
        <v>0</v>
      </c>
      <c r="R237" s="87">
        <v>0</v>
      </c>
      <c r="S237" s="148">
        <v>0</v>
      </c>
      <c r="T237" s="148"/>
      <c r="U237" s="87">
        <v>0</v>
      </c>
      <c r="V237" s="148">
        <v>0</v>
      </c>
      <c r="W237" s="148"/>
    </row>
    <row r="238" spans="1:23" ht="76.5" customHeight="1">
      <c r="A238" s="86" t="s">
        <v>284</v>
      </c>
      <c r="B238" s="86" t="s">
        <v>153</v>
      </c>
      <c r="C238" s="86" t="s">
        <v>284</v>
      </c>
      <c r="D238" s="149" t="s">
        <v>99</v>
      </c>
      <c r="E238" s="149"/>
      <c r="F238" s="148">
        <v>32736</v>
      </c>
      <c r="G238" s="148"/>
      <c r="H238" s="87">
        <v>32736</v>
      </c>
      <c r="I238" s="87">
        <v>32736</v>
      </c>
      <c r="J238" s="87">
        <v>0</v>
      </c>
      <c r="K238" s="87">
        <v>32736</v>
      </c>
      <c r="L238" s="87">
        <v>0</v>
      </c>
      <c r="M238" s="87">
        <v>0</v>
      </c>
      <c r="N238" s="87">
        <v>0</v>
      </c>
      <c r="O238" s="87">
        <v>0</v>
      </c>
      <c r="P238" s="87">
        <v>0</v>
      </c>
      <c r="Q238" s="87">
        <v>0</v>
      </c>
      <c r="R238" s="87">
        <v>0</v>
      </c>
      <c r="S238" s="148">
        <v>0</v>
      </c>
      <c r="T238" s="148"/>
      <c r="U238" s="87">
        <v>0</v>
      </c>
      <c r="V238" s="148">
        <v>0</v>
      </c>
      <c r="W238" s="148"/>
    </row>
    <row r="239" spans="1:23" ht="20.25" customHeight="1">
      <c r="A239" s="86" t="s">
        <v>284</v>
      </c>
      <c r="B239" s="86" t="s">
        <v>284</v>
      </c>
      <c r="C239" s="86" t="s">
        <v>351</v>
      </c>
      <c r="D239" s="149" t="s">
        <v>352</v>
      </c>
      <c r="E239" s="149"/>
      <c r="F239" s="148">
        <v>32736</v>
      </c>
      <c r="G239" s="148"/>
      <c r="H239" s="87">
        <v>32736</v>
      </c>
      <c r="I239" s="87">
        <v>32736</v>
      </c>
      <c r="J239" s="87">
        <v>0</v>
      </c>
      <c r="K239" s="87">
        <v>32736</v>
      </c>
      <c r="L239" s="87">
        <v>0</v>
      </c>
      <c r="M239" s="87">
        <v>0</v>
      </c>
      <c r="N239" s="87">
        <v>0</v>
      </c>
      <c r="O239" s="87">
        <v>0</v>
      </c>
      <c r="P239" s="87">
        <v>0</v>
      </c>
      <c r="Q239" s="87">
        <v>0</v>
      </c>
      <c r="R239" s="87">
        <v>0</v>
      </c>
      <c r="S239" s="148">
        <v>0</v>
      </c>
      <c r="T239" s="148"/>
      <c r="U239" s="87">
        <v>0</v>
      </c>
      <c r="V239" s="148">
        <v>0</v>
      </c>
      <c r="W239" s="148"/>
    </row>
    <row r="240" spans="1:23" ht="42.75" customHeight="1">
      <c r="A240" s="86" t="s">
        <v>284</v>
      </c>
      <c r="B240" s="86" t="s">
        <v>154</v>
      </c>
      <c r="C240" s="86" t="s">
        <v>284</v>
      </c>
      <c r="D240" s="149" t="s">
        <v>100</v>
      </c>
      <c r="E240" s="149"/>
      <c r="F240" s="148">
        <v>185111</v>
      </c>
      <c r="G240" s="148"/>
      <c r="H240" s="87">
        <v>185111</v>
      </c>
      <c r="I240" s="87">
        <v>0</v>
      </c>
      <c r="J240" s="87">
        <v>0</v>
      </c>
      <c r="K240" s="87">
        <v>0</v>
      </c>
      <c r="L240" s="87">
        <v>0</v>
      </c>
      <c r="M240" s="87">
        <v>185111</v>
      </c>
      <c r="N240" s="87">
        <v>0</v>
      </c>
      <c r="O240" s="87">
        <v>0</v>
      </c>
      <c r="P240" s="87">
        <v>0</v>
      </c>
      <c r="Q240" s="87">
        <v>0</v>
      </c>
      <c r="R240" s="87">
        <v>0</v>
      </c>
      <c r="S240" s="148">
        <v>0</v>
      </c>
      <c r="T240" s="148"/>
      <c r="U240" s="87">
        <v>0</v>
      </c>
      <c r="V240" s="148">
        <v>0</v>
      </c>
      <c r="W240" s="148"/>
    </row>
    <row r="241" spans="1:23" ht="15.75" customHeight="1">
      <c r="A241" s="86" t="s">
        <v>284</v>
      </c>
      <c r="B241" s="86" t="s">
        <v>284</v>
      </c>
      <c r="C241" s="86" t="s">
        <v>353</v>
      </c>
      <c r="D241" s="149" t="s">
        <v>258</v>
      </c>
      <c r="E241" s="149"/>
      <c r="F241" s="148">
        <v>185111</v>
      </c>
      <c r="G241" s="148"/>
      <c r="H241" s="87">
        <v>185111</v>
      </c>
      <c r="I241" s="87">
        <v>0</v>
      </c>
      <c r="J241" s="87">
        <v>0</v>
      </c>
      <c r="K241" s="87">
        <v>0</v>
      </c>
      <c r="L241" s="87">
        <v>0</v>
      </c>
      <c r="M241" s="87">
        <v>185111</v>
      </c>
      <c r="N241" s="87">
        <v>0</v>
      </c>
      <c r="O241" s="87">
        <v>0</v>
      </c>
      <c r="P241" s="87">
        <v>0</v>
      </c>
      <c r="Q241" s="87">
        <v>0</v>
      </c>
      <c r="R241" s="87">
        <v>0</v>
      </c>
      <c r="S241" s="148">
        <v>0</v>
      </c>
      <c r="T241" s="148"/>
      <c r="U241" s="87">
        <v>0</v>
      </c>
      <c r="V241" s="148">
        <v>0</v>
      </c>
      <c r="W241" s="148"/>
    </row>
    <row r="242" spans="1:23" ht="17.25" customHeight="1">
      <c r="A242" s="86" t="s">
        <v>284</v>
      </c>
      <c r="B242" s="86" t="s">
        <v>354</v>
      </c>
      <c r="C242" s="86" t="s">
        <v>284</v>
      </c>
      <c r="D242" s="149" t="s">
        <v>355</v>
      </c>
      <c r="E242" s="149"/>
      <c r="F242" s="148">
        <v>89000</v>
      </c>
      <c r="G242" s="148"/>
      <c r="H242" s="87">
        <v>89000</v>
      </c>
      <c r="I242" s="87">
        <v>0</v>
      </c>
      <c r="J242" s="87">
        <v>0</v>
      </c>
      <c r="K242" s="87">
        <v>0</v>
      </c>
      <c r="L242" s="87">
        <v>0</v>
      </c>
      <c r="M242" s="87">
        <v>89000</v>
      </c>
      <c r="N242" s="87">
        <v>0</v>
      </c>
      <c r="O242" s="87">
        <v>0</v>
      </c>
      <c r="P242" s="87">
        <v>0</v>
      </c>
      <c r="Q242" s="87">
        <v>0</v>
      </c>
      <c r="R242" s="87">
        <v>0</v>
      </c>
      <c r="S242" s="148">
        <v>0</v>
      </c>
      <c r="T242" s="148"/>
      <c r="U242" s="87">
        <v>0</v>
      </c>
      <c r="V242" s="148">
        <v>0</v>
      </c>
      <c r="W242" s="148"/>
    </row>
    <row r="243" spans="1:23" ht="15.75" customHeight="1">
      <c r="A243" s="86" t="s">
        <v>284</v>
      </c>
      <c r="B243" s="86" t="s">
        <v>284</v>
      </c>
      <c r="C243" s="86" t="s">
        <v>353</v>
      </c>
      <c r="D243" s="149" t="s">
        <v>258</v>
      </c>
      <c r="E243" s="149"/>
      <c r="F243" s="148">
        <v>89000</v>
      </c>
      <c r="G243" s="148"/>
      <c r="H243" s="87">
        <v>89000</v>
      </c>
      <c r="I243" s="87">
        <v>0</v>
      </c>
      <c r="J243" s="87">
        <v>0</v>
      </c>
      <c r="K243" s="87">
        <v>0</v>
      </c>
      <c r="L243" s="87">
        <v>0</v>
      </c>
      <c r="M243" s="87">
        <v>89000</v>
      </c>
      <c r="N243" s="87">
        <v>0</v>
      </c>
      <c r="O243" s="87">
        <v>0</v>
      </c>
      <c r="P243" s="87">
        <v>0</v>
      </c>
      <c r="Q243" s="87">
        <v>0</v>
      </c>
      <c r="R243" s="87">
        <v>0</v>
      </c>
      <c r="S243" s="148">
        <v>0</v>
      </c>
      <c r="T243" s="148"/>
      <c r="U243" s="87">
        <v>0</v>
      </c>
      <c r="V243" s="148">
        <v>0</v>
      </c>
      <c r="W243" s="148"/>
    </row>
    <row r="244" spans="1:23" ht="17.25" customHeight="1">
      <c r="A244" s="86" t="s">
        <v>284</v>
      </c>
      <c r="B244" s="86" t="s">
        <v>155</v>
      </c>
      <c r="C244" s="86" t="s">
        <v>284</v>
      </c>
      <c r="D244" s="149" t="s">
        <v>101</v>
      </c>
      <c r="E244" s="149"/>
      <c r="F244" s="148">
        <v>272290</v>
      </c>
      <c r="G244" s="148"/>
      <c r="H244" s="87">
        <v>272290</v>
      </c>
      <c r="I244" s="87">
        <v>0</v>
      </c>
      <c r="J244" s="87">
        <v>0</v>
      </c>
      <c r="K244" s="87">
        <v>0</v>
      </c>
      <c r="L244" s="87">
        <v>0</v>
      </c>
      <c r="M244" s="87">
        <v>272290</v>
      </c>
      <c r="N244" s="87">
        <v>0</v>
      </c>
      <c r="O244" s="87">
        <v>0</v>
      </c>
      <c r="P244" s="87">
        <v>0</v>
      </c>
      <c r="Q244" s="87">
        <v>0</v>
      </c>
      <c r="R244" s="87">
        <v>0</v>
      </c>
      <c r="S244" s="148">
        <v>0</v>
      </c>
      <c r="T244" s="148"/>
      <c r="U244" s="87">
        <v>0</v>
      </c>
      <c r="V244" s="148">
        <v>0</v>
      </c>
      <c r="W244" s="148"/>
    </row>
    <row r="245" spans="1:23" ht="18" customHeight="1">
      <c r="A245" s="86" t="s">
        <v>284</v>
      </c>
      <c r="B245" s="86" t="s">
        <v>284</v>
      </c>
      <c r="C245" s="86" t="s">
        <v>353</v>
      </c>
      <c r="D245" s="149" t="s">
        <v>258</v>
      </c>
      <c r="E245" s="149"/>
      <c r="F245" s="148">
        <v>272290</v>
      </c>
      <c r="G245" s="148"/>
      <c r="H245" s="87">
        <v>272290</v>
      </c>
      <c r="I245" s="87">
        <v>0</v>
      </c>
      <c r="J245" s="87">
        <v>0</v>
      </c>
      <c r="K245" s="87">
        <v>0</v>
      </c>
      <c r="L245" s="87">
        <v>0</v>
      </c>
      <c r="M245" s="87">
        <v>272290</v>
      </c>
      <c r="N245" s="87">
        <v>0</v>
      </c>
      <c r="O245" s="87">
        <v>0</v>
      </c>
      <c r="P245" s="87">
        <v>0</v>
      </c>
      <c r="Q245" s="87">
        <v>0</v>
      </c>
      <c r="R245" s="87">
        <v>0</v>
      </c>
      <c r="S245" s="148">
        <v>0</v>
      </c>
      <c r="T245" s="148"/>
      <c r="U245" s="87">
        <v>0</v>
      </c>
      <c r="V245" s="148">
        <v>0</v>
      </c>
      <c r="W245" s="148"/>
    </row>
    <row r="246" spans="1:23" ht="15.75" customHeight="1">
      <c r="A246" s="86" t="s">
        <v>284</v>
      </c>
      <c r="B246" s="86" t="s">
        <v>156</v>
      </c>
      <c r="C246" s="86" t="s">
        <v>284</v>
      </c>
      <c r="D246" s="149" t="s">
        <v>102</v>
      </c>
      <c r="E246" s="149"/>
      <c r="F246" s="148">
        <v>1015400</v>
      </c>
      <c r="G246" s="148"/>
      <c r="H246" s="87">
        <v>1015400</v>
      </c>
      <c r="I246" s="87">
        <v>1011400</v>
      </c>
      <c r="J246" s="87">
        <v>519000</v>
      </c>
      <c r="K246" s="87">
        <v>492400</v>
      </c>
      <c r="L246" s="87">
        <v>0</v>
      </c>
      <c r="M246" s="87">
        <v>4000</v>
      </c>
      <c r="N246" s="87">
        <v>0</v>
      </c>
      <c r="O246" s="87">
        <v>0</v>
      </c>
      <c r="P246" s="87">
        <v>0</v>
      </c>
      <c r="Q246" s="87">
        <v>0</v>
      </c>
      <c r="R246" s="87">
        <v>0</v>
      </c>
      <c r="S246" s="148">
        <v>0</v>
      </c>
      <c r="T246" s="148"/>
      <c r="U246" s="87">
        <v>0</v>
      </c>
      <c r="V246" s="148">
        <v>0</v>
      </c>
      <c r="W246" s="148"/>
    </row>
    <row r="247" spans="1:23" ht="19.5" customHeight="1">
      <c r="A247" s="86" t="s">
        <v>284</v>
      </c>
      <c r="B247" s="86" t="s">
        <v>284</v>
      </c>
      <c r="C247" s="86" t="s">
        <v>306</v>
      </c>
      <c r="D247" s="149" t="s">
        <v>232</v>
      </c>
      <c r="E247" s="149"/>
      <c r="F247" s="148">
        <v>4000</v>
      </c>
      <c r="G247" s="148"/>
      <c r="H247" s="87">
        <v>4000</v>
      </c>
      <c r="I247" s="87">
        <v>0</v>
      </c>
      <c r="J247" s="87">
        <v>0</v>
      </c>
      <c r="K247" s="87">
        <v>0</v>
      </c>
      <c r="L247" s="87">
        <v>0</v>
      </c>
      <c r="M247" s="87">
        <v>4000</v>
      </c>
      <c r="N247" s="87">
        <v>0</v>
      </c>
      <c r="O247" s="87">
        <v>0</v>
      </c>
      <c r="P247" s="87">
        <v>0</v>
      </c>
      <c r="Q247" s="87">
        <v>0</v>
      </c>
      <c r="R247" s="87">
        <v>0</v>
      </c>
      <c r="S247" s="148">
        <v>0</v>
      </c>
      <c r="T247" s="148"/>
      <c r="U247" s="87">
        <v>0</v>
      </c>
      <c r="V247" s="148">
        <v>0</v>
      </c>
      <c r="W247" s="148"/>
    </row>
    <row r="248" spans="1:23" ht="19.5" customHeight="1">
      <c r="A248" s="86" t="s">
        <v>284</v>
      </c>
      <c r="B248" s="86" t="s">
        <v>284</v>
      </c>
      <c r="C248" s="86" t="s">
        <v>300</v>
      </c>
      <c r="D248" s="149" t="s">
        <v>233</v>
      </c>
      <c r="E248" s="149"/>
      <c r="F248" s="148">
        <v>385000</v>
      </c>
      <c r="G248" s="148"/>
      <c r="H248" s="87">
        <v>385000</v>
      </c>
      <c r="I248" s="87">
        <v>385000</v>
      </c>
      <c r="J248" s="87">
        <v>385000</v>
      </c>
      <c r="K248" s="87">
        <v>0</v>
      </c>
      <c r="L248" s="87">
        <v>0</v>
      </c>
      <c r="M248" s="87">
        <v>0</v>
      </c>
      <c r="N248" s="87">
        <v>0</v>
      </c>
      <c r="O248" s="87">
        <v>0</v>
      </c>
      <c r="P248" s="87">
        <v>0</v>
      </c>
      <c r="Q248" s="87">
        <v>0</v>
      </c>
      <c r="R248" s="87">
        <v>0</v>
      </c>
      <c r="S248" s="148">
        <v>0</v>
      </c>
      <c r="T248" s="148"/>
      <c r="U248" s="87">
        <v>0</v>
      </c>
      <c r="V248" s="148">
        <v>0</v>
      </c>
      <c r="W248" s="148"/>
    </row>
    <row r="249" spans="1:23" ht="23.25" customHeight="1">
      <c r="A249" s="86" t="s">
        <v>284</v>
      </c>
      <c r="B249" s="86" t="s">
        <v>284</v>
      </c>
      <c r="C249" s="86" t="s">
        <v>307</v>
      </c>
      <c r="D249" s="149" t="s">
        <v>234</v>
      </c>
      <c r="E249" s="149"/>
      <c r="F249" s="148">
        <v>28200</v>
      </c>
      <c r="G249" s="148"/>
      <c r="H249" s="87">
        <v>28200</v>
      </c>
      <c r="I249" s="87">
        <v>28200</v>
      </c>
      <c r="J249" s="87">
        <v>28200</v>
      </c>
      <c r="K249" s="87">
        <v>0</v>
      </c>
      <c r="L249" s="87">
        <v>0</v>
      </c>
      <c r="M249" s="87">
        <v>0</v>
      </c>
      <c r="N249" s="87">
        <v>0</v>
      </c>
      <c r="O249" s="87">
        <v>0</v>
      </c>
      <c r="P249" s="87">
        <v>0</v>
      </c>
      <c r="Q249" s="87">
        <v>0</v>
      </c>
      <c r="R249" s="87">
        <v>0</v>
      </c>
      <c r="S249" s="148">
        <v>0</v>
      </c>
      <c r="T249" s="148"/>
      <c r="U249" s="87">
        <v>0</v>
      </c>
      <c r="V249" s="148">
        <v>0</v>
      </c>
      <c r="W249" s="148"/>
    </row>
    <row r="250" spans="1:23" ht="21.75" customHeight="1">
      <c r="A250" s="86" t="s">
        <v>284</v>
      </c>
      <c r="B250" s="86" t="s">
        <v>284</v>
      </c>
      <c r="C250" s="86" t="s">
        <v>297</v>
      </c>
      <c r="D250" s="149" t="s">
        <v>235</v>
      </c>
      <c r="E250" s="149"/>
      <c r="F250" s="148">
        <v>75000</v>
      </c>
      <c r="G250" s="148"/>
      <c r="H250" s="87">
        <v>75000</v>
      </c>
      <c r="I250" s="87">
        <v>75000</v>
      </c>
      <c r="J250" s="87">
        <v>75000</v>
      </c>
      <c r="K250" s="87">
        <v>0</v>
      </c>
      <c r="L250" s="87">
        <v>0</v>
      </c>
      <c r="M250" s="87">
        <v>0</v>
      </c>
      <c r="N250" s="87">
        <v>0</v>
      </c>
      <c r="O250" s="87">
        <v>0</v>
      </c>
      <c r="P250" s="87">
        <v>0</v>
      </c>
      <c r="Q250" s="87">
        <v>0</v>
      </c>
      <c r="R250" s="87">
        <v>0</v>
      </c>
      <c r="S250" s="148">
        <v>0</v>
      </c>
      <c r="T250" s="148"/>
      <c r="U250" s="87">
        <v>0</v>
      </c>
      <c r="V250" s="148">
        <v>0</v>
      </c>
      <c r="W250" s="148"/>
    </row>
    <row r="251" spans="1:23" ht="19.5" customHeight="1">
      <c r="A251" s="86" t="s">
        <v>284</v>
      </c>
      <c r="B251" s="86" t="s">
        <v>284</v>
      </c>
      <c r="C251" s="86" t="s">
        <v>308</v>
      </c>
      <c r="D251" s="149" t="s">
        <v>505</v>
      </c>
      <c r="E251" s="149"/>
      <c r="F251" s="148">
        <v>11000</v>
      </c>
      <c r="G251" s="148"/>
      <c r="H251" s="87">
        <v>11000</v>
      </c>
      <c r="I251" s="87">
        <v>11000</v>
      </c>
      <c r="J251" s="87">
        <v>11000</v>
      </c>
      <c r="K251" s="87">
        <v>0</v>
      </c>
      <c r="L251" s="87">
        <v>0</v>
      </c>
      <c r="M251" s="87">
        <v>0</v>
      </c>
      <c r="N251" s="87">
        <v>0</v>
      </c>
      <c r="O251" s="87">
        <v>0</v>
      </c>
      <c r="P251" s="87">
        <v>0</v>
      </c>
      <c r="Q251" s="87">
        <v>0</v>
      </c>
      <c r="R251" s="87">
        <v>0</v>
      </c>
      <c r="S251" s="148">
        <v>0</v>
      </c>
      <c r="T251" s="148"/>
      <c r="U251" s="87">
        <v>0</v>
      </c>
      <c r="V251" s="148">
        <v>0</v>
      </c>
      <c r="W251" s="148"/>
    </row>
    <row r="252" spans="1:23" ht="21.75" customHeight="1">
      <c r="A252" s="86" t="s">
        <v>284</v>
      </c>
      <c r="B252" s="86" t="s">
        <v>284</v>
      </c>
      <c r="C252" s="86" t="s">
        <v>298</v>
      </c>
      <c r="D252" s="149" t="s">
        <v>246</v>
      </c>
      <c r="E252" s="149"/>
      <c r="F252" s="148">
        <v>15800</v>
      </c>
      <c r="G252" s="148"/>
      <c r="H252" s="87">
        <v>15800</v>
      </c>
      <c r="I252" s="87">
        <v>15800</v>
      </c>
      <c r="J252" s="87">
        <v>15800</v>
      </c>
      <c r="K252" s="87">
        <v>0</v>
      </c>
      <c r="L252" s="87">
        <v>0</v>
      </c>
      <c r="M252" s="87">
        <v>0</v>
      </c>
      <c r="N252" s="87">
        <v>0</v>
      </c>
      <c r="O252" s="87">
        <v>0</v>
      </c>
      <c r="P252" s="87">
        <v>0</v>
      </c>
      <c r="Q252" s="87">
        <v>0</v>
      </c>
      <c r="R252" s="87">
        <v>0</v>
      </c>
      <c r="S252" s="148">
        <v>0</v>
      </c>
      <c r="T252" s="148"/>
      <c r="U252" s="87">
        <v>0</v>
      </c>
      <c r="V252" s="148">
        <v>0</v>
      </c>
      <c r="W252" s="148"/>
    </row>
    <row r="253" spans="1:23" ht="24" customHeight="1">
      <c r="A253" s="86" t="s">
        <v>284</v>
      </c>
      <c r="B253" s="86" t="s">
        <v>284</v>
      </c>
      <c r="C253" s="86" t="s">
        <v>291</v>
      </c>
      <c r="D253" s="149" t="s">
        <v>220</v>
      </c>
      <c r="E253" s="149"/>
      <c r="F253" s="148">
        <v>13000</v>
      </c>
      <c r="G253" s="148"/>
      <c r="H253" s="87">
        <v>13000</v>
      </c>
      <c r="I253" s="87">
        <v>13000</v>
      </c>
      <c r="J253" s="87">
        <v>0</v>
      </c>
      <c r="K253" s="87">
        <v>13000</v>
      </c>
      <c r="L253" s="87">
        <v>0</v>
      </c>
      <c r="M253" s="87">
        <v>0</v>
      </c>
      <c r="N253" s="87">
        <v>0</v>
      </c>
      <c r="O253" s="87">
        <v>0</v>
      </c>
      <c r="P253" s="87">
        <v>0</v>
      </c>
      <c r="Q253" s="87">
        <v>0</v>
      </c>
      <c r="R253" s="87">
        <v>0</v>
      </c>
      <c r="S253" s="148">
        <v>0</v>
      </c>
      <c r="T253" s="148"/>
      <c r="U253" s="87">
        <v>0</v>
      </c>
      <c r="V253" s="148">
        <v>0</v>
      </c>
      <c r="W253" s="148"/>
    </row>
    <row r="254" spans="1:23" ht="15.75" customHeight="1">
      <c r="A254" s="86" t="s">
        <v>284</v>
      </c>
      <c r="B254" s="86" t="s">
        <v>284</v>
      </c>
      <c r="C254" s="86" t="s">
        <v>310</v>
      </c>
      <c r="D254" s="149" t="s">
        <v>257</v>
      </c>
      <c r="E254" s="149"/>
      <c r="F254" s="148">
        <v>2200</v>
      </c>
      <c r="G254" s="148"/>
      <c r="H254" s="87">
        <v>2200</v>
      </c>
      <c r="I254" s="87">
        <v>2200</v>
      </c>
      <c r="J254" s="87">
        <v>0</v>
      </c>
      <c r="K254" s="87">
        <v>2200</v>
      </c>
      <c r="L254" s="87">
        <v>0</v>
      </c>
      <c r="M254" s="87">
        <v>0</v>
      </c>
      <c r="N254" s="87">
        <v>0</v>
      </c>
      <c r="O254" s="87">
        <v>0</v>
      </c>
      <c r="P254" s="87">
        <v>0</v>
      </c>
      <c r="Q254" s="87">
        <v>0</v>
      </c>
      <c r="R254" s="87">
        <v>0</v>
      </c>
      <c r="S254" s="148">
        <v>0</v>
      </c>
      <c r="T254" s="148"/>
      <c r="U254" s="87">
        <v>0</v>
      </c>
      <c r="V254" s="148">
        <v>0</v>
      </c>
      <c r="W254" s="148"/>
    </row>
    <row r="255" spans="1:23" ht="15" customHeight="1">
      <c r="A255" s="86" t="s">
        <v>284</v>
      </c>
      <c r="B255" s="86" t="s">
        <v>284</v>
      </c>
      <c r="C255" s="86" t="s">
        <v>311</v>
      </c>
      <c r="D255" s="149" t="s">
        <v>237</v>
      </c>
      <c r="E255" s="149"/>
      <c r="F255" s="148">
        <v>300</v>
      </c>
      <c r="G255" s="148"/>
      <c r="H255" s="87">
        <v>300</v>
      </c>
      <c r="I255" s="87">
        <v>300</v>
      </c>
      <c r="J255" s="87">
        <v>0</v>
      </c>
      <c r="K255" s="87">
        <v>300</v>
      </c>
      <c r="L255" s="87">
        <v>0</v>
      </c>
      <c r="M255" s="87">
        <v>0</v>
      </c>
      <c r="N255" s="87">
        <v>0</v>
      </c>
      <c r="O255" s="87">
        <v>0</v>
      </c>
      <c r="P255" s="87">
        <v>0</v>
      </c>
      <c r="Q255" s="87">
        <v>0</v>
      </c>
      <c r="R255" s="87">
        <v>0</v>
      </c>
      <c r="S255" s="148">
        <v>0</v>
      </c>
      <c r="T255" s="148"/>
      <c r="U255" s="87">
        <v>0</v>
      </c>
      <c r="V255" s="148">
        <v>0</v>
      </c>
      <c r="W255" s="148"/>
    </row>
    <row r="256" spans="1:23" ht="15.75" customHeight="1">
      <c r="A256" s="86" t="s">
        <v>284</v>
      </c>
      <c r="B256" s="86" t="s">
        <v>284</v>
      </c>
      <c r="C256" s="86" t="s">
        <v>286</v>
      </c>
      <c r="D256" s="149" t="s">
        <v>211</v>
      </c>
      <c r="E256" s="149"/>
      <c r="F256" s="148">
        <v>44000</v>
      </c>
      <c r="G256" s="148"/>
      <c r="H256" s="87">
        <v>44000</v>
      </c>
      <c r="I256" s="87">
        <v>44000</v>
      </c>
      <c r="J256" s="87">
        <v>0</v>
      </c>
      <c r="K256" s="87">
        <v>44000</v>
      </c>
      <c r="L256" s="87">
        <v>0</v>
      </c>
      <c r="M256" s="87">
        <v>0</v>
      </c>
      <c r="N256" s="87">
        <v>0</v>
      </c>
      <c r="O256" s="87">
        <v>0</v>
      </c>
      <c r="P256" s="87">
        <v>0</v>
      </c>
      <c r="Q256" s="87">
        <v>0</v>
      </c>
      <c r="R256" s="87">
        <v>0</v>
      </c>
      <c r="S256" s="148">
        <v>0</v>
      </c>
      <c r="T256" s="148"/>
      <c r="U256" s="87">
        <v>0</v>
      </c>
      <c r="V256" s="148">
        <v>0</v>
      </c>
      <c r="W256" s="148"/>
    </row>
    <row r="257" spans="1:23" ht="30.75" customHeight="1">
      <c r="A257" s="86" t="s">
        <v>284</v>
      </c>
      <c r="B257" s="86" t="s">
        <v>284</v>
      </c>
      <c r="C257" s="86" t="s">
        <v>356</v>
      </c>
      <c r="D257" s="149" t="s">
        <v>357</v>
      </c>
      <c r="E257" s="149"/>
      <c r="F257" s="148">
        <v>405000</v>
      </c>
      <c r="G257" s="148"/>
      <c r="H257" s="87">
        <v>405000</v>
      </c>
      <c r="I257" s="87">
        <v>405000</v>
      </c>
      <c r="J257" s="87">
        <v>0</v>
      </c>
      <c r="K257" s="87">
        <v>405000</v>
      </c>
      <c r="L257" s="87">
        <v>0</v>
      </c>
      <c r="M257" s="87">
        <v>0</v>
      </c>
      <c r="N257" s="87">
        <v>0</v>
      </c>
      <c r="O257" s="87">
        <v>0</v>
      </c>
      <c r="P257" s="87">
        <v>0</v>
      </c>
      <c r="Q257" s="87">
        <v>0</v>
      </c>
      <c r="R257" s="87">
        <v>0</v>
      </c>
      <c r="S257" s="148">
        <v>0</v>
      </c>
      <c r="T257" s="148"/>
      <c r="U257" s="87">
        <v>0</v>
      </c>
      <c r="V257" s="148">
        <v>0</v>
      </c>
      <c r="W257" s="148"/>
    </row>
    <row r="258" spans="1:23" ht="18" customHeight="1">
      <c r="A258" s="86" t="s">
        <v>284</v>
      </c>
      <c r="B258" s="86" t="s">
        <v>284</v>
      </c>
      <c r="C258" s="86" t="s">
        <v>305</v>
      </c>
      <c r="D258" s="149" t="s">
        <v>231</v>
      </c>
      <c r="E258" s="149"/>
      <c r="F258" s="148">
        <v>3000</v>
      </c>
      <c r="G258" s="148"/>
      <c r="H258" s="87">
        <v>3000</v>
      </c>
      <c r="I258" s="87">
        <v>3000</v>
      </c>
      <c r="J258" s="87">
        <v>0</v>
      </c>
      <c r="K258" s="87">
        <v>3000</v>
      </c>
      <c r="L258" s="87">
        <v>0</v>
      </c>
      <c r="M258" s="87">
        <v>0</v>
      </c>
      <c r="N258" s="87">
        <v>0</v>
      </c>
      <c r="O258" s="87">
        <v>0</v>
      </c>
      <c r="P258" s="87">
        <v>0</v>
      </c>
      <c r="Q258" s="87">
        <v>0</v>
      </c>
      <c r="R258" s="87">
        <v>0</v>
      </c>
      <c r="S258" s="148">
        <v>0</v>
      </c>
      <c r="T258" s="148"/>
      <c r="U258" s="87">
        <v>0</v>
      </c>
      <c r="V258" s="148">
        <v>0</v>
      </c>
      <c r="W258" s="148"/>
    </row>
    <row r="259" spans="1:23" ht="16.5" customHeight="1">
      <c r="A259" s="86" t="s">
        <v>284</v>
      </c>
      <c r="B259" s="86" t="s">
        <v>284</v>
      </c>
      <c r="C259" s="86" t="s">
        <v>312</v>
      </c>
      <c r="D259" s="149" t="s">
        <v>238</v>
      </c>
      <c r="E259" s="149"/>
      <c r="F259" s="148">
        <v>4500</v>
      </c>
      <c r="G259" s="148"/>
      <c r="H259" s="87">
        <v>4500</v>
      </c>
      <c r="I259" s="87">
        <v>4500</v>
      </c>
      <c r="J259" s="87">
        <v>0</v>
      </c>
      <c r="K259" s="87">
        <v>4500</v>
      </c>
      <c r="L259" s="87">
        <v>0</v>
      </c>
      <c r="M259" s="87">
        <v>0</v>
      </c>
      <c r="N259" s="87">
        <v>0</v>
      </c>
      <c r="O259" s="87">
        <v>0</v>
      </c>
      <c r="P259" s="87">
        <v>0</v>
      </c>
      <c r="Q259" s="87">
        <v>0</v>
      </c>
      <c r="R259" s="87">
        <v>0</v>
      </c>
      <c r="S259" s="148">
        <v>0</v>
      </c>
      <c r="T259" s="148"/>
      <c r="U259" s="87">
        <v>0</v>
      </c>
      <c r="V259" s="148">
        <v>0</v>
      </c>
      <c r="W259" s="148"/>
    </row>
    <row r="260" spans="1:23" ht="15" customHeight="1">
      <c r="A260" s="86" t="s">
        <v>284</v>
      </c>
      <c r="B260" s="86" t="s">
        <v>284</v>
      </c>
      <c r="C260" s="86" t="s">
        <v>288</v>
      </c>
      <c r="D260" s="149" t="s">
        <v>217</v>
      </c>
      <c r="E260" s="149"/>
      <c r="F260" s="148">
        <v>400</v>
      </c>
      <c r="G260" s="148"/>
      <c r="H260" s="87">
        <v>400</v>
      </c>
      <c r="I260" s="87">
        <v>400</v>
      </c>
      <c r="J260" s="87">
        <v>0</v>
      </c>
      <c r="K260" s="87">
        <v>400</v>
      </c>
      <c r="L260" s="87">
        <v>0</v>
      </c>
      <c r="M260" s="87">
        <v>0</v>
      </c>
      <c r="N260" s="87">
        <v>0</v>
      </c>
      <c r="O260" s="87">
        <v>0</v>
      </c>
      <c r="P260" s="87">
        <v>0</v>
      </c>
      <c r="Q260" s="87">
        <v>0</v>
      </c>
      <c r="R260" s="87">
        <v>0</v>
      </c>
      <c r="S260" s="148">
        <v>0</v>
      </c>
      <c r="T260" s="148"/>
      <c r="U260" s="87">
        <v>0</v>
      </c>
      <c r="V260" s="148">
        <v>0</v>
      </c>
      <c r="W260" s="148"/>
    </row>
    <row r="261" spans="1:23" ht="19.5" customHeight="1">
      <c r="A261" s="86" t="s">
        <v>284</v>
      </c>
      <c r="B261" s="86" t="s">
        <v>284</v>
      </c>
      <c r="C261" s="86" t="s">
        <v>314</v>
      </c>
      <c r="D261" s="149" t="s">
        <v>240</v>
      </c>
      <c r="E261" s="149"/>
      <c r="F261" s="148">
        <v>15300</v>
      </c>
      <c r="G261" s="148"/>
      <c r="H261" s="87">
        <v>15300</v>
      </c>
      <c r="I261" s="87">
        <v>15300</v>
      </c>
      <c r="J261" s="87">
        <v>0</v>
      </c>
      <c r="K261" s="87">
        <v>15300</v>
      </c>
      <c r="L261" s="87">
        <v>0</v>
      </c>
      <c r="M261" s="87">
        <v>0</v>
      </c>
      <c r="N261" s="87">
        <v>0</v>
      </c>
      <c r="O261" s="87">
        <v>0</v>
      </c>
      <c r="P261" s="87">
        <v>0</v>
      </c>
      <c r="Q261" s="87">
        <v>0</v>
      </c>
      <c r="R261" s="87">
        <v>0</v>
      </c>
      <c r="S261" s="148">
        <v>0</v>
      </c>
      <c r="T261" s="148"/>
      <c r="U261" s="87">
        <v>0</v>
      </c>
      <c r="V261" s="148">
        <v>0</v>
      </c>
      <c r="W261" s="148"/>
    </row>
    <row r="262" spans="1:23" ht="24" customHeight="1">
      <c r="A262" s="86" t="s">
        <v>284</v>
      </c>
      <c r="B262" s="86" t="s">
        <v>284</v>
      </c>
      <c r="C262" s="86" t="s">
        <v>289</v>
      </c>
      <c r="D262" s="149" t="s">
        <v>218</v>
      </c>
      <c r="E262" s="149"/>
      <c r="F262" s="148">
        <v>700</v>
      </c>
      <c r="G262" s="148"/>
      <c r="H262" s="87">
        <v>700</v>
      </c>
      <c r="I262" s="87">
        <v>700</v>
      </c>
      <c r="J262" s="87">
        <v>0</v>
      </c>
      <c r="K262" s="87">
        <v>700</v>
      </c>
      <c r="L262" s="87">
        <v>0</v>
      </c>
      <c r="M262" s="87">
        <v>0</v>
      </c>
      <c r="N262" s="87">
        <v>0</v>
      </c>
      <c r="O262" s="87">
        <v>0</v>
      </c>
      <c r="P262" s="87">
        <v>0</v>
      </c>
      <c r="Q262" s="87">
        <v>0</v>
      </c>
      <c r="R262" s="87">
        <v>0</v>
      </c>
      <c r="S262" s="148">
        <v>0</v>
      </c>
      <c r="T262" s="148"/>
      <c r="U262" s="87">
        <v>0</v>
      </c>
      <c r="V262" s="148">
        <v>0</v>
      </c>
      <c r="W262" s="148"/>
    </row>
    <row r="263" spans="1:23" ht="24" customHeight="1">
      <c r="A263" s="86" t="s">
        <v>284</v>
      </c>
      <c r="B263" s="86" t="s">
        <v>284</v>
      </c>
      <c r="C263" s="86" t="s">
        <v>316</v>
      </c>
      <c r="D263" s="149" t="s">
        <v>242</v>
      </c>
      <c r="E263" s="149"/>
      <c r="F263" s="148">
        <v>4000</v>
      </c>
      <c r="G263" s="148"/>
      <c r="H263" s="87">
        <v>4000</v>
      </c>
      <c r="I263" s="87">
        <v>4000</v>
      </c>
      <c r="J263" s="87">
        <v>0</v>
      </c>
      <c r="K263" s="87">
        <v>4000</v>
      </c>
      <c r="L263" s="87">
        <v>0</v>
      </c>
      <c r="M263" s="87">
        <v>0</v>
      </c>
      <c r="N263" s="87">
        <v>0</v>
      </c>
      <c r="O263" s="87">
        <v>0</v>
      </c>
      <c r="P263" s="87">
        <v>0</v>
      </c>
      <c r="Q263" s="87">
        <v>0</v>
      </c>
      <c r="R263" s="87">
        <v>0</v>
      </c>
      <c r="S263" s="148">
        <v>0</v>
      </c>
      <c r="T263" s="148"/>
      <c r="U263" s="87">
        <v>0</v>
      </c>
      <c r="V263" s="148">
        <v>0</v>
      </c>
      <c r="W263" s="148"/>
    </row>
    <row r="264" spans="1:23" ht="32.25" customHeight="1">
      <c r="A264" s="86" t="s">
        <v>284</v>
      </c>
      <c r="B264" s="86" t="s">
        <v>284</v>
      </c>
      <c r="C264" s="86" t="s">
        <v>506</v>
      </c>
      <c r="D264" s="149" t="s">
        <v>507</v>
      </c>
      <c r="E264" s="149"/>
      <c r="F264" s="148">
        <v>4000</v>
      </c>
      <c r="G264" s="148"/>
      <c r="H264" s="87">
        <v>4000</v>
      </c>
      <c r="I264" s="87">
        <v>4000</v>
      </c>
      <c r="J264" s="87">
        <v>4000</v>
      </c>
      <c r="K264" s="87">
        <v>0</v>
      </c>
      <c r="L264" s="87">
        <v>0</v>
      </c>
      <c r="M264" s="87">
        <v>0</v>
      </c>
      <c r="N264" s="87">
        <v>0</v>
      </c>
      <c r="O264" s="87">
        <v>0</v>
      </c>
      <c r="P264" s="87">
        <v>0</v>
      </c>
      <c r="Q264" s="87">
        <v>0</v>
      </c>
      <c r="R264" s="87">
        <v>0</v>
      </c>
      <c r="S264" s="148">
        <v>0</v>
      </c>
      <c r="T264" s="148"/>
      <c r="U264" s="87">
        <v>0</v>
      </c>
      <c r="V264" s="148">
        <v>0</v>
      </c>
      <c r="W264" s="148"/>
    </row>
    <row r="265" spans="1:23" ht="27" customHeight="1">
      <c r="A265" s="86" t="s">
        <v>284</v>
      </c>
      <c r="B265" s="86" t="s">
        <v>157</v>
      </c>
      <c r="C265" s="86" t="s">
        <v>284</v>
      </c>
      <c r="D265" s="149" t="s">
        <v>103</v>
      </c>
      <c r="E265" s="149"/>
      <c r="F265" s="148">
        <v>147200</v>
      </c>
      <c r="G265" s="148"/>
      <c r="H265" s="87">
        <v>147200</v>
      </c>
      <c r="I265" s="87">
        <v>144700</v>
      </c>
      <c r="J265" s="87">
        <v>134200</v>
      </c>
      <c r="K265" s="87">
        <v>10500</v>
      </c>
      <c r="L265" s="87">
        <v>0</v>
      </c>
      <c r="M265" s="87">
        <v>2500</v>
      </c>
      <c r="N265" s="87">
        <v>0</v>
      </c>
      <c r="O265" s="87">
        <v>0</v>
      </c>
      <c r="P265" s="87">
        <v>0</v>
      </c>
      <c r="Q265" s="87">
        <v>0</v>
      </c>
      <c r="R265" s="87">
        <v>0</v>
      </c>
      <c r="S265" s="148">
        <v>0</v>
      </c>
      <c r="T265" s="148"/>
      <c r="U265" s="87">
        <v>0</v>
      </c>
      <c r="V265" s="148">
        <v>0</v>
      </c>
      <c r="W265" s="148"/>
    </row>
    <row r="266" spans="1:23" ht="22.5" customHeight="1">
      <c r="A266" s="86" t="s">
        <v>284</v>
      </c>
      <c r="B266" s="86" t="s">
        <v>284</v>
      </c>
      <c r="C266" s="86" t="s">
        <v>306</v>
      </c>
      <c r="D266" s="149" t="s">
        <v>232</v>
      </c>
      <c r="E266" s="149"/>
      <c r="F266" s="148">
        <v>2500</v>
      </c>
      <c r="G266" s="148"/>
      <c r="H266" s="87">
        <v>2500</v>
      </c>
      <c r="I266" s="87">
        <v>0</v>
      </c>
      <c r="J266" s="87">
        <v>0</v>
      </c>
      <c r="K266" s="87">
        <v>0</v>
      </c>
      <c r="L266" s="87">
        <v>0</v>
      </c>
      <c r="M266" s="87">
        <v>2500</v>
      </c>
      <c r="N266" s="87">
        <v>0</v>
      </c>
      <c r="O266" s="87">
        <v>0</v>
      </c>
      <c r="P266" s="87">
        <v>0</v>
      </c>
      <c r="Q266" s="87">
        <v>0</v>
      </c>
      <c r="R266" s="87">
        <v>0</v>
      </c>
      <c r="S266" s="148">
        <v>0</v>
      </c>
      <c r="T266" s="148"/>
      <c r="U266" s="87">
        <v>0</v>
      </c>
      <c r="V266" s="148">
        <v>0</v>
      </c>
      <c r="W266" s="148"/>
    </row>
    <row r="267" spans="1:23" ht="22.5" customHeight="1">
      <c r="A267" s="86" t="s">
        <v>284</v>
      </c>
      <c r="B267" s="86" t="s">
        <v>284</v>
      </c>
      <c r="C267" s="86" t="s">
        <v>300</v>
      </c>
      <c r="D267" s="149" t="s">
        <v>233</v>
      </c>
      <c r="E267" s="149"/>
      <c r="F267" s="148">
        <v>90680</v>
      </c>
      <c r="G267" s="148"/>
      <c r="H267" s="87">
        <v>90680</v>
      </c>
      <c r="I267" s="87">
        <v>90680</v>
      </c>
      <c r="J267" s="87">
        <v>90680</v>
      </c>
      <c r="K267" s="87">
        <v>0</v>
      </c>
      <c r="L267" s="87">
        <v>0</v>
      </c>
      <c r="M267" s="87">
        <v>0</v>
      </c>
      <c r="N267" s="87">
        <v>0</v>
      </c>
      <c r="O267" s="87">
        <v>0</v>
      </c>
      <c r="P267" s="87">
        <v>0</v>
      </c>
      <c r="Q267" s="87">
        <v>0</v>
      </c>
      <c r="R267" s="87">
        <v>0</v>
      </c>
      <c r="S267" s="148">
        <v>0</v>
      </c>
      <c r="T267" s="148"/>
      <c r="U267" s="87">
        <v>0</v>
      </c>
      <c r="V267" s="148">
        <v>0</v>
      </c>
      <c r="W267" s="148"/>
    </row>
    <row r="268" spans="1:23" ht="24" customHeight="1">
      <c r="A268" s="86" t="s">
        <v>284</v>
      </c>
      <c r="B268" s="86" t="s">
        <v>284</v>
      </c>
      <c r="C268" s="86" t="s">
        <v>307</v>
      </c>
      <c r="D268" s="149" t="s">
        <v>234</v>
      </c>
      <c r="E268" s="149"/>
      <c r="F268" s="148">
        <v>8520</v>
      </c>
      <c r="G268" s="148"/>
      <c r="H268" s="87">
        <v>8520</v>
      </c>
      <c r="I268" s="87">
        <v>8520</v>
      </c>
      <c r="J268" s="87">
        <v>8520</v>
      </c>
      <c r="K268" s="87">
        <v>0</v>
      </c>
      <c r="L268" s="87">
        <v>0</v>
      </c>
      <c r="M268" s="87">
        <v>0</v>
      </c>
      <c r="N268" s="87">
        <v>0</v>
      </c>
      <c r="O268" s="87">
        <v>0</v>
      </c>
      <c r="P268" s="87">
        <v>0</v>
      </c>
      <c r="Q268" s="87">
        <v>0</v>
      </c>
      <c r="R268" s="87">
        <v>0</v>
      </c>
      <c r="S268" s="148">
        <v>0</v>
      </c>
      <c r="T268" s="148"/>
      <c r="U268" s="87">
        <v>0</v>
      </c>
      <c r="V268" s="148">
        <v>0</v>
      </c>
      <c r="W268" s="148"/>
    </row>
    <row r="269" spans="1:23" ht="24.75" customHeight="1">
      <c r="A269" s="86" t="s">
        <v>284</v>
      </c>
      <c r="B269" s="86" t="s">
        <v>284</v>
      </c>
      <c r="C269" s="86" t="s">
        <v>297</v>
      </c>
      <c r="D269" s="149" t="s">
        <v>235</v>
      </c>
      <c r="E269" s="149"/>
      <c r="F269" s="148">
        <v>20000</v>
      </c>
      <c r="G269" s="148"/>
      <c r="H269" s="87">
        <v>20000</v>
      </c>
      <c r="I269" s="87">
        <v>20000</v>
      </c>
      <c r="J269" s="87">
        <v>20000</v>
      </c>
      <c r="K269" s="87">
        <v>0</v>
      </c>
      <c r="L269" s="87">
        <v>0</v>
      </c>
      <c r="M269" s="87">
        <v>0</v>
      </c>
      <c r="N269" s="87">
        <v>0</v>
      </c>
      <c r="O269" s="87">
        <v>0</v>
      </c>
      <c r="P269" s="87">
        <v>0</v>
      </c>
      <c r="Q269" s="87">
        <v>0</v>
      </c>
      <c r="R269" s="87">
        <v>0</v>
      </c>
      <c r="S269" s="148">
        <v>0</v>
      </c>
      <c r="T269" s="148"/>
      <c r="U269" s="87">
        <v>0</v>
      </c>
      <c r="V269" s="148">
        <v>0</v>
      </c>
      <c r="W269" s="148"/>
    </row>
    <row r="270" spans="1:23" ht="25.5" customHeight="1">
      <c r="A270" s="86" t="s">
        <v>284</v>
      </c>
      <c r="B270" s="86" t="s">
        <v>284</v>
      </c>
      <c r="C270" s="86" t="s">
        <v>308</v>
      </c>
      <c r="D270" s="149" t="s">
        <v>505</v>
      </c>
      <c r="E270" s="149"/>
      <c r="F270" s="148">
        <v>3000</v>
      </c>
      <c r="G270" s="148"/>
      <c r="H270" s="87">
        <v>3000</v>
      </c>
      <c r="I270" s="87">
        <v>3000</v>
      </c>
      <c r="J270" s="87">
        <v>3000</v>
      </c>
      <c r="K270" s="87">
        <v>0</v>
      </c>
      <c r="L270" s="87">
        <v>0</v>
      </c>
      <c r="M270" s="87">
        <v>0</v>
      </c>
      <c r="N270" s="87">
        <v>0</v>
      </c>
      <c r="O270" s="87">
        <v>0</v>
      </c>
      <c r="P270" s="87">
        <v>0</v>
      </c>
      <c r="Q270" s="87">
        <v>0</v>
      </c>
      <c r="R270" s="87">
        <v>0</v>
      </c>
      <c r="S270" s="148">
        <v>0</v>
      </c>
      <c r="T270" s="148"/>
      <c r="U270" s="87">
        <v>0</v>
      </c>
      <c r="V270" s="148">
        <v>0</v>
      </c>
      <c r="W270" s="148"/>
    </row>
    <row r="271" spans="1:23" ht="20.25" customHeight="1">
      <c r="A271" s="86" t="s">
        <v>284</v>
      </c>
      <c r="B271" s="86" t="s">
        <v>284</v>
      </c>
      <c r="C271" s="86" t="s">
        <v>298</v>
      </c>
      <c r="D271" s="149" t="s">
        <v>246</v>
      </c>
      <c r="E271" s="149"/>
      <c r="F271" s="148">
        <v>12000</v>
      </c>
      <c r="G271" s="148"/>
      <c r="H271" s="87">
        <v>12000</v>
      </c>
      <c r="I271" s="87">
        <v>12000</v>
      </c>
      <c r="J271" s="87">
        <v>12000</v>
      </c>
      <c r="K271" s="87">
        <v>0</v>
      </c>
      <c r="L271" s="87">
        <v>0</v>
      </c>
      <c r="M271" s="87">
        <v>0</v>
      </c>
      <c r="N271" s="87">
        <v>0</v>
      </c>
      <c r="O271" s="87">
        <v>0</v>
      </c>
      <c r="P271" s="87">
        <v>0</v>
      </c>
      <c r="Q271" s="87">
        <v>0</v>
      </c>
      <c r="R271" s="87">
        <v>0</v>
      </c>
      <c r="S271" s="148">
        <v>0</v>
      </c>
      <c r="T271" s="148"/>
      <c r="U271" s="87">
        <v>0</v>
      </c>
      <c r="V271" s="148">
        <v>0</v>
      </c>
      <c r="W271" s="148"/>
    </row>
    <row r="272" spans="1:23" ht="12.75" customHeight="1">
      <c r="A272" s="86" t="s">
        <v>284</v>
      </c>
      <c r="B272" s="86" t="s">
        <v>284</v>
      </c>
      <c r="C272" s="86" t="s">
        <v>312</v>
      </c>
      <c r="D272" s="149" t="s">
        <v>238</v>
      </c>
      <c r="E272" s="149"/>
      <c r="F272" s="148">
        <v>5000</v>
      </c>
      <c r="G272" s="148"/>
      <c r="H272" s="87">
        <v>5000</v>
      </c>
      <c r="I272" s="87">
        <v>5000</v>
      </c>
      <c r="J272" s="87">
        <v>0</v>
      </c>
      <c r="K272" s="87">
        <v>5000</v>
      </c>
      <c r="L272" s="87">
        <v>0</v>
      </c>
      <c r="M272" s="87">
        <v>0</v>
      </c>
      <c r="N272" s="87">
        <v>0</v>
      </c>
      <c r="O272" s="87">
        <v>0</v>
      </c>
      <c r="P272" s="87">
        <v>0</v>
      </c>
      <c r="Q272" s="87">
        <v>0</v>
      </c>
      <c r="R272" s="87">
        <v>0</v>
      </c>
      <c r="S272" s="148">
        <v>0</v>
      </c>
      <c r="T272" s="148"/>
      <c r="U272" s="87">
        <v>0</v>
      </c>
      <c r="V272" s="148">
        <v>0</v>
      </c>
      <c r="W272" s="148"/>
    </row>
    <row r="273" spans="1:23" ht="24" customHeight="1">
      <c r="A273" s="86" t="s">
        <v>284</v>
      </c>
      <c r="B273" s="86" t="s">
        <v>284</v>
      </c>
      <c r="C273" s="86" t="s">
        <v>314</v>
      </c>
      <c r="D273" s="149" t="s">
        <v>240</v>
      </c>
      <c r="E273" s="149"/>
      <c r="F273" s="148">
        <v>5500</v>
      </c>
      <c r="G273" s="148"/>
      <c r="H273" s="87">
        <v>5500</v>
      </c>
      <c r="I273" s="87">
        <v>5500</v>
      </c>
      <c r="J273" s="87">
        <v>0</v>
      </c>
      <c r="K273" s="87">
        <v>5500</v>
      </c>
      <c r="L273" s="87">
        <v>0</v>
      </c>
      <c r="M273" s="87">
        <v>0</v>
      </c>
      <c r="N273" s="87">
        <v>0</v>
      </c>
      <c r="O273" s="87">
        <v>0</v>
      </c>
      <c r="P273" s="87">
        <v>0</v>
      </c>
      <c r="Q273" s="87">
        <v>0</v>
      </c>
      <c r="R273" s="87">
        <v>0</v>
      </c>
      <c r="S273" s="148">
        <v>0</v>
      </c>
      <c r="T273" s="148"/>
      <c r="U273" s="87">
        <v>0</v>
      </c>
      <c r="V273" s="148">
        <v>0</v>
      </c>
      <c r="W273" s="148"/>
    </row>
    <row r="274" spans="1:23" ht="30.75" customHeight="1">
      <c r="A274" s="86" t="s">
        <v>284</v>
      </c>
      <c r="B274" s="86" t="s">
        <v>158</v>
      </c>
      <c r="C274" s="86" t="s">
        <v>284</v>
      </c>
      <c r="D274" s="149" t="s">
        <v>104</v>
      </c>
      <c r="E274" s="149"/>
      <c r="F274" s="148">
        <v>170000</v>
      </c>
      <c r="G274" s="148"/>
      <c r="H274" s="87">
        <v>170000</v>
      </c>
      <c r="I274" s="87">
        <v>0</v>
      </c>
      <c r="J274" s="87">
        <v>0</v>
      </c>
      <c r="K274" s="87">
        <v>0</v>
      </c>
      <c r="L274" s="87">
        <v>0</v>
      </c>
      <c r="M274" s="87">
        <v>170000</v>
      </c>
      <c r="N274" s="87">
        <v>0</v>
      </c>
      <c r="O274" s="87">
        <v>0</v>
      </c>
      <c r="P274" s="87">
        <v>0</v>
      </c>
      <c r="Q274" s="87">
        <v>0</v>
      </c>
      <c r="R274" s="87">
        <v>0</v>
      </c>
      <c r="S274" s="148">
        <v>0</v>
      </c>
      <c r="T274" s="148"/>
      <c r="U274" s="87">
        <v>0</v>
      </c>
      <c r="V274" s="148">
        <v>0</v>
      </c>
      <c r="W274" s="148"/>
    </row>
    <row r="275" spans="1:23" ht="16.5" customHeight="1">
      <c r="A275" s="86" t="s">
        <v>284</v>
      </c>
      <c r="B275" s="86" t="s">
        <v>284</v>
      </c>
      <c r="C275" s="86" t="s">
        <v>353</v>
      </c>
      <c r="D275" s="149" t="s">
        <v>258</v>
      </c>
      <c r="E275" s="149"/>
      <c r="F275" s="148">
        <v>170000</v>
      </c>
      <c r="G275" s="148"/>
      <c r="H275" s="87">
        <v>170000</v>
      </c>
      <c r="I275" s="87">
        <v>0</v>
      </c>
      <c r="J275" s="87">
        <v>0</v>
      </c>
      <c r="K275" s="87">
        <v>0</v>
      </c>
      <c r="L275" s="87">
        <v>0</v>
      </c>
      <c r="M275" s="87">
        <v>170000</v>
      </c>
      <c r="N275" s="87">
        <v>0</v>
      </c>
      <c r="O275" s="87">
        <v>0</v>
      </c>
      <c r="P275" s="87">
        <v>0</v>
      </c>
      <c r="Q275" s="87">
        <v>0</v>
      </c>
      <c r="R275" s="87">
        <v>0</v>
      </c>
      <c r="S275" s="148">
        <v>0</v>
      </c>
      <c r="T275" s="148"/>
      <c r="U275" s="87">
        <v>0</v>
      </c>
      <c r="V275" s="148">
        <v>0</v>
      </c>
      <c r="W275" s="148"/>
    </row>
    <row r="276" spans="1:23" ht="21.75" customHeight="1">
      <c r="A276" s="86" t="s">
        <v>358</v>
      </c>
      <c r="B276" s="86" t="s">
        <v>284</v>
      </c>
      <c r="C276" s="86" t="s">
        <v>284</v>
      </c>
      <c r="D276" s="149" t="s">
        <v>359</v>
      </c>
      <c r="E276" s="149"/>
      <c r="F276" s="148">
        <v>350500</v>
      </c>
      <c r="G276" s="148"/>
      <c r="H276" s="87">
        <v>350500</v>
      </c>
      <c r="I276" s="87">
        <v>331600</v>
      </c>
      <c r="J276" s="87">
        <v>319300</v>
      </c>
      <c r="K276" s="87">
        <v>12300</v>
      </c>
      <c r="L276" s="87">
        <v>0</v>
      </c>
      <c r="M276" s="87">
        <v>18900</v>
      </c>
      <c r="N276" s="87">
        <v>0</v>
      </c>
      <c r="O276" s="87">
        <v>0</v>
      </c>
      <c r="P276" s="87">
        <v>0</v>
      </c>
      <c r="Q276" s="87">
        <v>0</v>
      </c>
      <c r="R276" s="87">
        <v>0</v>
      </c>
      <c r="S276" s="148">
        <v>0</v>
      </c>
      <c r="T276" s="148"/>
      <c r="U276" s="87">
        <v>0</v>
      </c>
      <c r="V276" s="148">
        <v>0</v>
      </c>
      <c r="W276" s="148"/>
    </row>
    <row r="277" spans="1:23" ht="18.75" customHeight="1">
      <c r="A277" s="86" t="s">
        <v>284</v>
      </c>
      <c r="B277" s="86" t="s">
        <v>360</v>
      </c>
      <c r="C277" s="86" t="s">
        <v>284</v>
      </c>
      <c r="D277" s="149" t="s">
        <v>361</v>
      </c>
      <c r="E277" s="149"/>
      <c r="F277" s="148">
        <v>349000</v>
      </c>
      <c r="G277" s="148"/>
      <c r="H277" s="87">
        <v>349000</v>
      </c>
      <c r="I277" s="87">
        <v>331600</v>
      </c>
      <c r="J277" s="87">
        <v>319300</v>
      </c>
      <c r="K277" s="87">
        <v>12300</v>
      </c>
      <c r="L277" s="87">
        <v>0</v>
      </c>
      <c r="M277" s="87">
        <v>17400</v>
      </c>
      <c r="N277" s="87">
        <v>0</v>
      </c>
      <c r="O277" s="87">
        <v>0</v>
      </c>
      <c r="P277" s="87">
        <v>0</v>
      </c>
      <c r="Q277" s="87">
        <v>0</v>
      </c>
      <c r="R277" s="87">
        <v>0</v>
      </c>
      <c r="S277" s="148">
        <v>0</v>
      </c>
      <c r="T277" s="148"/>
      <c r="U277" s="87">
        <v>0</v>
      </c>
      <c r="V277" s="148">
        <v>0</v>
      </c>
      <c r="W277" s="148"/>
    </row>
    <row r="278" spans="1:23" ht="24" customHeight="1">
      <c r="A278" s="86" t="s">
        <v>284</v>
      </c>
      <c r="B278" s="86" t="s">
        <v>284</v>
      </c>
      <c r="C278" s="86" t="s">
        <v>306</v>
      </c>
      <c r="D278" s="149" t="s">
        <v>232</v>
      </c>
      <c r="E278" s="149"/>
      <c r="F278" s="148">
        <v>17400</v>
      </c>
      <c r="G278" s="148"/>
      <c r="H278" s="87">
        <v>17400</v>
      </c>
      <c r="I278" s="87">
        <v>0</v>
      </c>
      <c r="J278" s="87">
        <v>0</v>
      </c>
      <c r="K278" s="87">
        <v>0</v>
      </c>
      <c r="L278" s="87">
        <v>0</v>
      </c>
      <c r="M278" s="87">
        <v>17400</v>
      </c>
      <c r="N278" s="87">
        <v>0</v>
      </c>
      <c r="O278" s="87">
        <v>0</v>
      </c>
      <c r="P278" s="87">
        <v>0</v>
      </c>
      <c r="Q278" s="87">
        <v>0</v>
      </c>
      <c r="R278" s="87">
        <v>0</v>
      </c>
      <c r="S278" s="148">
        <v>0</v>
      </c>
      <c r="T278" s="148"/>
      <c r="U278" s="87">
        <v>0</v>
      </c>
      <c r="V278" s="148">
        <v>0</v>
      </c>
      <c r="W278" s="148"/>
    </row>
    <row r="279" spans="1:23" ht="21.75" customHeight="1">
      <c r="A279" s="86" t="s">
        <v>284</v>
      </c>
      <c r="B279" s="86" t="s">
        <v>284</v>
      </c>
      <c r="C279" s="86" t="s">
        <v>300</v>
      </c>
      <c r="D279" s="149" t="s">
        <v>233</v>
      </c>
      <c r="E279" s="149"/>
      <c r="F279" s="148">
        <v>241400</v>
      </c>
      <c r="G279" s="148"/>
      <c r="H279" s="87">
        <v>241400</v>
      </c>
      <c r="I279" s="87">
        <v>241400</v>
      </c>
      <c r="J279" s="87">
        <v>241400</v>
      </c>
      <c r="K279" s="87">
        <v>0</v>
      </c>
      <c r="L279" s="87">
        <v>0</v>
      </c>
      <c r="M279" s="87">
        <v>0</v>
      </c>
      <c r="N279" s="87">
        <v>0</v>
      </c>
      <c r="O279" s="87">
        <v>0</v>
      </c>
      <c r="P279" s="87">
        <v>0</v>
      </c>
      <c r="Q279" s="87">
        <v>0</v>
      </c>
      <c r="R279" s="87">
        <v>0</v>
      </c>
      <c r="S279" s="148">
        <v>0</v>
      </c>
      <c r="T279" s="148"/>
      <c r="U279" s="87">
        <v>0</v>
      </c>
      <c r="V279" s="148">
        <v>0</v>
      </c>
      <c r="W279" s="148"/>
    </row>
    <row r="280" spans="1:23" ht="21.75" customHeight="1">
      <c r="A280" s="86" t="s">
        <v>284</v>
      </c>
      <c r="B280" s="86" t="s">
        <v>284</v>
      </c>
      <c r="C280" s="86" t="s">
        <v>307</v>
      </c>
      <c r="D280" s="149" t="s">
        <v>234</v>
      </c>
      <c r="E280" s="149"/>
      <c r="F280" s="148">
        <v>20700</v>
      </c>
      <c r="G280" s="148"/>
      <c r="H280" s="87">
        <v>20700</v>
      </c>
      <c r="I280" s="87">
        <v>20700</v>
      </c>
      <c r="J280" s="87">
        <v>20700</v>
      </c>
      <c r="K280" s="87">
        <v>0</v>
      </c>
      <c r="L280" s="87">
        <v>0</v>
      </c>
      <c r="M280" s="87">
        <v>0</v>
      </c>
      <c r="N280" s="87">
        <v>0</v>
      </c>
      <c r="O280" s="87">
        <v>0</v>
      </c>
      <c r="P280" s="87">
        <v>0</v>
      </c>
      <c r="Q280" s="87">
        <v>0</v>
      </c>
      <c r="R280" s="87">
        <v>0</v>
      </c>
      <c r="S280" s="148">
        <v>0</v>
      </c>
      <c r="T280" s="148"/>
      <c r="U280" s="87">
        <v>0</v>
      </c>
      <c r="V280" s="148">
        <v>0</v>
      </c>
      <c r="W280" s="148"/>
    </row>
    <row r="281" spans="1:23" ht="28.5" customHeight="1">
      <c r="A281" s="86" t="s">
        <v>284</v>
      </c>
      <c r="B281" s="86" t="s">
        <v>284</v>
      </c>
      <c r="C281" s="86" t="s">
        <v>297</v>
      </c>
      <c r="D281" s="149" t="s">
        <v>235</v>
      </c>
      <c r="E281" s="149"/>
      <c r="F281" s="148">
        <v>48200</v>
      </c>
      <c r="G281" s="148"/>
      <c r="H281" s="87">
        <v>48200</v>
      </c>
      <c r="I281" s="87">
        <v>48200</v>
      </c>
      <c r="J281" s="87">
        <v>48200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v>0</v>
      </c>
      <c r="Q281" s="87">
        <v>0</v>
      </c>
      <c r="R281" s="87">
        <v>0</v>
      </c>
      <c r="S281" s="148">
        <v>0</v>
      </c>
      <c r="T281" s="148"/>
      <c r="U281" s="87">
        <v>0</v>
      </c>
      <c r="V281" s="148">
        <v>0</v>
      </c>
      <c r="W281" s="148"/>
    </row>
    <row r="282" spans="1:23" ht="25.5" customHeight="1">
      <c r="A282" s="86" t="s">
        <v>284</v>
      </c>
      <c r="B282" s="86" t="s">
        <v>284</v>
      </c>
      <c r="C282" s="86" t="s">
        <v>308</v>
      </c>
      <c r="D282" s="149" t="s">
        <v>505</v>
      </c>
      <c r="E282" s="149"/>
      <c r="F282" s="148">
        <v>4700</v>
      </c>
      <c r="G282" s="148"/>
      <c r="H282" s="87">
        <v>4700</v>
      </c>
      <c r="I282" s="87">
        <v>4700</v>
      </c>
      <c r="J282" s="87">
        <v>4700</v>
      </c>
      <c r="K282" s="87">
        <v>0</v>
      </c>
      <c r="L282" s="87">
        <v>0</v>
      </c>
      <c r="M282" s="87">
        <v>0</v>
      </c>
      <c r="N282" s="87">
        <v>0</v>
      </c>
      <c r="O282" s="87">
        <v>0</v>
      </c>
      <c r="P282" s="87">
        <v>0</v>
      </c>
      <c r="Q282" s="87">
        <v>0</v>
      </c>
      <c r="R282" s="87">
        <v>0</v>
      </c>
      <c r="S282" s="148">
        <v>0</v>
      </c>
      <c r="T282" s="148"/>
      <c r="U282" s="87">
        <v>0</v>
      </c>
      <c r="V282" s="148">
        <v>0</v>
      </c>
      <c r="W282" s="148"/>
    </row>
    <row r="283" spans="1:23" ht="19.5" customHeight="1">
      <c r="A283" s="86" t="s">
        <v>284</v>
      </c>
      <c r="B283" s="86" t="s">
        <v>284</v>
      </c>
      <c r="C283" s="86" t="s">
        <v>291</v>
      </c>
      <c r="D283" s="149" t="s">
        <v>220</v>
      </c>
      <c r="E283" s="149"/>
      <c r="F283" s="148">
        <v>817</v>
      </c>
      <c r="G283" s="148"/>
      <c r="H283" s="87">
        <v>817</v>
      </c>
      <c r="I283" s="87">
        <v>817</v>
      </c>
      <c r="J283" s="87">
        <v>0</v>
      </c>
      <c r="K283" s="87">
        <v>817</v>
      </c>
      <c r="L283" s="87">
        <v>0</v>
      </c>
      <c r="M283" s="87">
        <v>0</v>
      </c>
      <c r="N283" s="87">
        <v>0</v>
      </c>
      <c r="O283" s="87">
        <v>0</v>
      </c>
      <c r="P283" s="87">
        <v>0</v>
      </c>
      <c r="Q283" s="87">
        <v>0</v>
      </c>
      <c r="R283" s="87">
        <v>0</v>
      </c>
      <c r="S283" s="148">
        <v>0</v>
      </c>
      <c r="T283" s="148"/>
      <c r="U283" s="87">
        <v>0</v>
      </c>
      <c r="V283" s="148">
        <v>0</v>
      </c>
      <c r="W283" s="148"/>
    </row>
    <row r="284" spans="1:23" ht="22.5" customHeight="1">
      <c r="A284" s="86" t="s">
        <v>284</v>
      </c>
      <c r="B284" s="86" t="s">
        <v>284</v>
      </c>
      <c r="C284" s="86" t="s">
        <v>330</v>
      </c>
      <c r="D284" s="149" t="s">
        <v>331</v>
      </c>
      <c r="E284" s="149"/>
      <c r="F284" s="148">
        <v>699</v>
      </c>
      <c r="G284" s="148"/>
      <c r="H284" s="87">
        <v>699</v>
      </c>
      <c r="I284" s="87">
        <v>699</v>
      </c>
      <c r="J284" s="87">
        <v>0</v>
      </c>
      <c r="K284" s="87">
        <v>699</v>
      </c>
      <c r="L284" s="87">
        <v>0</v>
      </c>
      <c r="M284" s="87">
        <v>0</v>
      </c>
      <c r="N284" s="87">
        <v>0</v>
      </c>
      <c r="O284" s="87">
        <v>0</v>
      </c>
      <c r="P284" s="87">
        <v>0</v>
      </c>
      <c r="Q284" s="87">
        <v>0</v>
      </c>
      <c r="R284" s="87">
        <v>0</v>
      </c>
      <c r="S284" s="148">
        <v>0</v>
      </c>
      <c r="T284" s="148"/>
      <c r="U284" s="87">
        <v>0</v>
      </c>
      <c r="V284" s="148">
        <v>0</v>
      </c>
      <c r="W284" s="148"/>
    </row>
    <row r="285" spans="1:23" ht="24" customHeight="1">
      <c r="A285" s="86" t="s">
        <v>284</v>
      </c>
      <c r="B285" s="86" t="s">
        <v>284</v>
      </c>
      <c r="C285" s="86" t="s">
        <v>314</v>
      </c>
      <c r="D285" s="149" t="s">
        <v>240</v>
      </c>
      <c r="E285" s="149"/>
      <c r="F285" s="148">
        <v>10784</v>
      </c>
      <c r="G285" s="148"/>
      <c r="H285" s="87">
        <v>10784</v>
      </c>
      <c r="I285" s="87">
        <v>10784</v>
      </c>
      <c r="J285" s="87">
        <v>0</v>
      </c>
      <c r="K285" s="87">
        <v>10784</v>
      </c>
      <c r="L285" s="87">
        <v>0</v>
      </c>
      <c r="M285" s="87">
        <v>0</v>
      </c>
      <c r="N285" s="87">
        <v>0</v>
      </c>
      <c r="O285" s="87">
        <v>0</v>
      </c>
      <c r="P285" s="87">
        <v>0</v>
      </c>
      <c r="Q285" s="87">
        <v>0</v>
      </c>
      <c r="R285" s="87">
        <v>0</v>
      </c>
      <c r="S285" s="148">
        <v>0</v>
      </c>
      <c r="T285" s="148"/>
      <c r="U285" s="87">
        <v>0</v>
      </c>
      <c r="V285" s="148">
        <v>0</v>
      </c>
      <c r="W285" s="148"/>
    </row>
    <row r="286" spans="1:23" ht="30" customHeight="1">
      <c r="A286" s="86" t="s">
        <v>284</v>
      </c>
      <c r="B286" s="86" t="s">
        <v>284</v>
      </c>
      <c r="C286" s="86" t="s">
        <v>506</v>
      </c>
      <c r="D286" s="149" t="s">
        <v>507</v>
      </c>
      <c r="E286" s="149"/>
      <c r="F286" s="148">
        <v>4300</v>
      </c>
      <c r="G286" s="148"/>
      <c r="H286" s="87">
        <v>4300</v>
      </c>
      <c r="I286" s="87">
        <v>4300</v>
      </c>
      <c r="J286" s="87">
        <v>4300</v>
      </c>
      <c r="K286" s="87">
        <v>0</v>
      </c>
      <c r="L286" s="87">
        <v>0</v>
      </c>
      <c r="M286" s="87">
        <v>0</v>
      </c>
      <c r="N286" s="87">
        <v>0</v>
      </c>
      <c r="O286" s="87">
        <v>0</v>
      </c>
      <c r="P286" s="87">
        <v>0</v>
      </c>
      <c r="Q286" s="87">
        <v>0</v>
      </c>
      <c r="R286" s="87">
        <v>0</v>
      </c>
      <c r="S286" s="148">
        <v>0</v>
      </c>
      <c r="T286" s="148"/>
      <c r="U286" s="87">
        <v>0</v>
      </c>
      <c r="V286" s="148">
        <v>0</v>
      </c>
      <c r="W286" s="148"/>
    </row>
    <row r="287" spans="1:23" ht="24" customHeight="1">
      <c r="A287" s="86" t="s">
        <v>284</v>
      </c>
      <c r="B287" s="86" t="s">
        <v>362</v>
      </c>
      <c r="C287" s="86" t="s">
        <v>284</v>
      </c>
      <c r="D287" s="149" t="s">
        <v>363</v>
      </c>
      <c r="E287" s="149"/>
      <c r="F287" s="148">
        <v>1500</v>
      </c>
      <c r="G287" s="148"/>
      <c r="H287" s="87">
        <v>1500</v>
      </c>
      <c r="I287" s="87">
        <v>0</v>
      </c>
      <c r="J287" s="87">
        <v>0</v>
      </c>
      <c r="K287" s="87">
        <v>0</v>
      </c>
      <c r="L287" s="87">
        <v>0</v>
      </c>
      <c r="M287" s="87">
        <v>1500</v>
      </c>
      <c r="N287" s="87">
        <v>0</v>
      </c>
      <c r="O287" s="87">
        <v>0</v>
      </c>
      <c r="P287" s="87">
        <v>0</v>
      </c>
      <c r="Q287" s="87">
        <v>0</v>
      </c>
      <c r="R287" s="87">
        <v>0</v>
      </c>
      <c r="S287" s="148">
        <v>0</v>
      </c>
      <c r="T287" s="148"/>
      <c r="U287" s="87">
        <v>0</v>
      </c>
      <c r="V287" s="148">
        <v>0</v>
      </c>
      <c r="W287" s="148"/>
    </row>
    <row r="288" spans="1:23" ht="14.25" customHeight="1">
      <c r="A288" s="86" t="s">
        <v>284</v>
      </c>
      <c r="B288" s="86" t="s">
        <v>284</v>
      </c>
      <c r="C288" s="86" t="s">
        <v>364</v>
      </c>
      <c r="D288" s="149" t="s">
        <v>365</v>
      </c>
      <c r="E288" s="149"/>
      <c r="F288" s="148">
        <v>1500</v>
      </c>
      <c r="G288" s="148"/>
      <c r="H288" s="87">
        <v>1500</v>
      </c>
      <c r="I288" s="87">
        <v>0</v>
      </c>
      <c r="J288" s="87">
        <v>0</v>
      </c>
      <c r="K288" s="87">
        <v>0</v>
      </c>
      <c r="L288" s="87">
        <v>0</v>
      </c>
      <c r="M288" s="87">
        <v>1500</v>
      </c>
      <c r="N288" s="87">
        <v>0</v>
      </c>
      <c r="O288" s="87">
        <v>0</v>
      </c>
      <c r="P288" s="87">
        <v>0</v>
      </c>
      <c r="Q288" s="87">
        <v>0</v>
      </c>
      <c r="R288" s="87">
        <v>0</v>
      </c>
      <c r="S288" s="148">
        <v>0</v>
      </c>
      <c r="T288" s="148"/>
      <c r="U288" s="87">
        <v>0</v>
      </c>
      <c r="V288" s="148">
        <v>0</v>
      </c>
      <c r="W288" s="148"/>
    </row>
    <row r="289" spans="1:23" ht="14.25" customHeight="1">
      <c r="A289" s="86" t="s">
        <v>135</v>
      </c>
      <c r="B289" s="86" t="s">
        <v>284</v>
      </c>
      <c r="C289" s="86" t="s">
        <v>284</v>
      </c>
      <c r="D289" s="149" t="s">
        <v>105</v>
      </c>
      <c r="E289" s="149"/>
      <c r="F289" s="148">
        <v>6760800</v>
      </c>
      <c r="G289" s="148"/>
      <c r="H289" s="87">
        <v>6760800</v>
      </c>
      <c r="I289" s="87">
        <v>358440</v>
      </c>
      <c r="J289" s="87">
        <v>293850</v>
      </c>
      <c r="K289" s="87">
        <v>64590</v>
      </c>
      <c r="L289" s="87">
        <v>0</v>
      </c>
      <c r="M289" s="87">
        <v>6402360</v>
      </c>
      <c r="N289" s="87">
        <v>0</v>
      </c>
      <c r="O289" s="87">
        <v>0</v>
      </c>
      <c r="P289" s="87">
        <v>0</v>
      </c>
      <c r="Q289" s="87">
        <v>0</v>
      </c>
      <c r="R289" s="87">
        <v>0</v>
      </c>
      <c r="S289" s="148">
        <v>0</v>
      </c>
      <c r="T289" s="148"/>
      <c r="U289" s="87">
        <v>0</v>
      </c>
      <c r="V289" s="148">
        <v>0</v>
      </c>
      <c r="W289" s="148"/>
    </row>
    <row r="290" spans="1:23" ht="16.5" customHeight="1">
      <c r="A290" s="86" t="s">
        <v>284</v>
      </c>
      <c r="B290" s="86" t="s">
        <v>159</v>
      </c>
      <c r="C290" s="86" t="s">
        <v>284</v>
      </c>
      <c r="D290" s="149" t="s">
        <v>106</v>
      </c>
      <c r="E290" s="149"/>
      <c r="F290" s="148">
        <v>4487000</v>
      </c>
      <c r="G290" s="148"/>
      <c r="H290" s="87">
        <v>4487000</v>
      </c>
      <c r="I290" s="87">
        <v>38140</v>
      </c>
      <c r="J290" s="87">
        <v>38140</v>
      </c>
      <c r="K290" s="87">
        <v>0</v>
      </c>
      <c r="L290" s="87">
        <v>0</v>
      </c>
      <c r="M290" s="87">
        <v>4448860</v>
      </c>
      <c r="N290" s="87">
        <v>0</v>
      </c>
      <c r="O290" s="87">
        <v>0</v>
      </c>
      <c r="P290" s="87">
        <v>0</v>
      </c>
      <c r="Q290" s="87">
        <v>0</v>
      </c>
      <c r="R290" s="87">
        <v>0</v>
      </c>
      <c r="S290" s="148">
        <v>0</v>
      </c>
      <c r="T290" s="148"/>
      <c r="U290" s="87">
        <v>0</v>
      </c>
      <c r="V290" s="148">
        <v>0</v>
      </c>
      <c r="W290" s="148"/>
    </row>
    <row r="291" spans="1:23" ht="15" customHeight="1">
      <c r="A291" s="86" t="s">
        <v>284</v>
      </c>
      <c r="B291" s="86" t="s">
        <v>284</v>
      </c>
      <c r="C291" s="86" t="s">
        <v>353</v>
      </c>
      <c r="D291" s="149" t="s">
        <v>258</v>
      </c>
      <c r="E291" s="149"/>
      <c r="F291" s="148">
        <v>4448860</v>
      </c>
      <c r="G291" s="148"/>
      <c r="H291" s="87">
        <v>4448860</v>
      </c>
      <c r="I291" s="87">
        <v>0</v>
      </c>
      <c r="J291" s="87">
        <v>0</v>
      </c>
      <c r="K291" s="87">
        <v>0</v>
      </c>
      <c r="L291" s="87">
        <v>0</v>
      </c>
      <c r="M291" s="87">
        <v>4448860</v>
      </c>
      <c r="N291" s="87">
        <v>0</v>
      </c>
      <c r="O291" s="87">
        <v>0</v>
      </c>
      <c r="P291" s="87">
        <v>0</v>
      </c>
      <c r="Q291" s="87">
        <v>0</v>
      </c>
      <c r="R291" s="87">
        <v>0</v>
      </c>
      <c r="S291" s="148">
        <v>0</v>
      </c>
      <c r="T291" s="148"/>
      <c r="U291" s="87">
        <v>0</v>
      </c>
      <c r="V291" s="148">
        <v>0</v>
      </c>
      <c r="W291" s="148"/>
    </row>
    <row r="292" spans="1:23" ht="22.5" customHeight="1">
      <c r="A292" s="86" t="s">
        <v>284</v>
      </c>
      <c r="B292" s="86" t="s">
        <v>284</v>
      </c>
      <c r="C292" s="86" t="s">
        <v>300</v>
      </c>
      <c r="D292" s="149" t="s">
        <v>233</v>
      </c>
      <c r="E292" s="149"/>
      <c r="F292" s="148">
        <v>26036</v>
      </c>
      <c r="G292" s="148"/>
      <c r="H292" s="87">
        <v>26036</v>
      </c>
      <c r="I292" s="87">
        <v>26036</v>
      </c>
      <c r="J292" s="87">
        <v>26036</v>
      </c>
      <c r="K292" s="87">
        <v>0</v>
      </c>
      <c r="L292" s="87">
        <v>0</v>
      </c>
      <c r="M292" s="87">
        <v>0</v>
      </c>
      <c r="N292" s="87">
        <v>0</v>
      </c>
      <c r="O292" s="87">
        <v>0</v>
      </c>
      <c r="P292" s="87">
        <v>0</v>
      </c>
      <c r="Q292" s="87">
        <v>0</v>
      </c>
      <c r="R292" s="87">
        <v>0</v>
      </c>
      <c r="S292" s="148">
        <v>0</v>
      </c>
      <c r="T292" s="148"/>
      <c r="U292" s="87">
        <v>0</v>
      </c>
      <c r="V292" s="148">
        <v>0</v>
      </c>
      <c r="W292" s="148"/>
    </row>
    <row r="293" spans="1:23" ht="21.75" customHeight="1">
      <c r="A293" s="86" t="s">
        <v>284</v>
      </c>
      <c r="B293" s="86" t="s">
        <v>284</v>
      </c>
      <c r="C293" s="86" t="s">
        <v>307</v>
      </c>
      <c r="D293" s="149" t="s">
        <v>234</v>
      </c>
      <c r="E293" s="149"/>
      <c r="F293" s="148">
        <v>3104</v>
      </c>
      <c r="G293" s="148"/>
      <c r="H293" s="87">
        <v>3104</v>
      </c>
      <c r="I293" s="87">
        <v>3104</v>
      </c>
      <c r="J293" s="87">
        <v>3104</v>
      </c>
      <c r="K293" s="87">
        <v>0</v>
      </c>
      <c r="L293" s="87">
        <v>0</v>
      </c>
      <c r="M293" s="87">
        <v>0</v>
      </c>
      <c r="N293" s="87">
        <v>0</v>
      </c>
      <c r="O293" s="87">
        <v>0</v>
      </c>
      <c r="P293" s="87">
        <v>0</v>
      </c>
      <c r="Q293" s="87">
        <v>0</v>
      </c>
      <c r="R293" s="87">
        <v>0</v>
      </c>
      <c r="S293" s="148">
        <v>0</v>
      </c>
      <c r="T293" s="148"/>
      <c r="U293" s="87">
        <v>0</v>
      </c>
      <c r="V293" s="148">
        <v>0</v>
      </c>
      <c r="W293" s="148"/>
    </row>
    <row r="294" spans="1:23" ht="20.25" customHeight="1">
      <c r="A294" s="86" t="s">
        <v>284</v>
      </c>
      <c r="B294" s="86" t="s">
        <v>284</v>
      </c>
      <c r="C294" s="86" t="s">
        <v>297</v>
      </c>
      <c r="D294" s="149" t="s">
        <v>235</v>
      </c>
      <c r="E294" s="149"/>
      <c r="F294" s="148">
        <v>7800</v>
      </c>
      <c r="G294" s="148"/>
      <c r="H294" s="87">
        <v>7800</v>
      </c>
      <c r="I294" s="87">
        <v>7800</v>
      </c>
      <c r="J294" s="87">
        <v>7800</v>
      </c>
      <c r="K294" s="87">
        <v>0</v>
      </c>
      <c r="L294" s="87">
        <v>0</v>
      </c>
      <c r="M294" s="87">
        <v>0</v>
      </c>
      <c r="N294" s="87">
        <v>0</v>
      </c>
      <c r="O294" s="87">
        <v>0</v>
      </c>
      <c r="P294" s="87">
        <v>0</v>
      </c>
      <c r="Q294" s="87">
        <v>0</v>
      </c>
      <c r="R294" s="87">
        <v>0</v>
      </c>
      <c r="S294" s="148">
        <v>0</v>
      </c>
      <c r="T294" s="148"/>
      <c r="U294" s="87">
        <v>0</v>
      </c>
      <c r="V294" s="148">
        <v>0</v>
      </c>
      <c r="W294" s="148"/>
    </row>
    <row r="295" spans="1:23" ht="26.25" customHeight="1">
      <c r="A295" s="86" t="s">
        <v>284</v>
      </c>
      <c r="B295" s="86" t="s">
        <v>284</v>
      </c>
      <c r="C295" s="86" t="s">
        <v>308</v>
      </c>
      <c r="D295" s="149" t="s">
        <v>505</v>
      </c>
      <c r="E295" s="149"/>
      <c r="F295" s="148">
        <v>1200</v>
      </c>
      <c r="G295" s="148"/>
      <c r="H295" s="87">
        <v>1200</v>
      </c>
      <c r="I295" s="87">
        <v>1200</v>
      </c>
      <c r="J295" s="87">
        <v>1200</v>
      </c>
      <c r="K295" s="87">
        <v>0</v>
      </c>
      <c r="L295" s="87">
        <v>0</v>
      </c>
      <c r="M295" s="87">
        <v>0</v>
      </c>
      <c r="N295" s="87">
        <v>0</v>
      </c>
      <c r="O295" s="87">
        <v>0</v>
      </c>
      <c r="P295" s="87">
        <v>0</v>
      </c>
      <c r="Q295" s="87">
        <v>0</v>
      </c>
      <c r="R295" s="87">
        <v>0</v>
      </c>
      <c r="S295" s="148">
        <v>0</v>
      </c>
      <c r="T295" s="148"/>
      <c r="U295" s="87">
        <v>0</v>
      </c>
      <c r="V295" s="148">
        <v>0</v>
      </c>
      <c r="W295" s="148"/>
    </row>
    <row r="296" spans="1:23" ht="45" customHeight="1">
      <c r="A296" s="86" t="s">
        <v>284</v>
      </c>
      <c r="B296" s="86" t="s">
        <v>203</v>
      </c>
      <c r="C296" s="86" t="s">
        <v>284</v>
      </c>
      <c r="D296" s="149" t="s">
        <v>366</v>
      </c>
      <c r="E296" s="149"/>
      <c r="F296" s="148">
        <v>1955000</v>
      </c>
      <c r="G296" s="148"/>
      <c r="H296" s="87">
        <v>1955000</v>
      </c>
      <c r="I296" s="87">
        <v>175800</v>
      </c>
      <c r="J296" s="87">
        <v>175400</v>
      </c>
      <c r="K296" s="87">
        <v>400</v>
      </c>
      <c r="L296" s="87">
        <v>0</v>
      </c>
      <c r="M296" s="87">
        <v>1779200</v>
      </c>
      <c r="N296" s="87">
        <v>0</v>
      </c>
      <c r="O296" s="87">
        <v>0</v>
      </c>
      <c r="P296" s="87">
        <v>0</v>
      </c>
      <c r="Q296" s="87">
        <v>0</v>
      </c>
      <c r="R296" s="87">
        <v>0</v>
      </c>
      <c r="S296" s="148">
        <v>0</v>
      </c>
      <c r="T296" s="148"/>
      <c r="U296" s="87">
        <v>0</v>
      </c>
      <c r="V296" s="148">
        <v>0</v>
      </c>
      <c r="W296" s="148"/>
    </row>
    <row r="297" spans="1:23" ht="17.25" customHeight="1">
      <c r="A297" s="86" t="s">
        <v>284</v>
      </c>
      <c r="B297" s="86" t="s">
        <v>284</v>
      </c>
      <c r="C297" s="86" t="s">
        <v>353</v>
      </c>
      <c r="D297" s="149" t="s">
        <v>258</v>
      </c>
      <c r="E297" s="149"/>
      <c r="F297" s="148">
        <v>1779200</v>
      </c>
      <c r="G297" s="148"/>
      <c r="H297" s="87">
        <v>1779200</v>
      </c>
      <c r="I297" s="87">
        <v>0</v>
      </c>
      <c r="J297" s="87">
        <v>0</v>
      </c>
      <c r="K297" s="87">
        <v>0</v>
      </c>
      <c r="L297" s="87">
        <v>0</v>
      </c>
      <c r="M297" s="87">
        <v>1779200</v>
      </c>
      <c r="N297" s="87">
        <v>0</v>
      </c>
      <c r="O297" s="87">
        <v>0</v>
      </c>
      <c r="P297" s="87">
        <v>0</v>
      </c>
      <c r="Q297" s="87">
        <v>0</v>
      </c>
      <c r="R297" s="87">
        <v>0</v>
      </c>
      <c r="S297" s="148">
        <v>0</v>
      </c>
      <c r="T297" s="148"/>
      <c r="U297" s="87">
        <v>0</v>
      </c>
      <c r="V297" s="148">
        <v>0</v>
      </c>
      <c r="W297" s="148"/>
    </row>
    <row r="298" spans="1:23" ht="24.75" customHeight="1">
      <c r="A298" s="86" t="s">
        <v>284</v>
      </c>
      <c r="B298" s="86" t="s">
        <v>284</v>
      </c>
      <c r="C298" s="86" t="s">
        <v>300</v>
      </c>
      <c r="D298" s="149" t="s">
        <v>233</v>
      </c>
      <c r="E298" s="149"/>
      <c r="F298" s="148">
        <v>43500</v>
      </c>
      <c r="G298" s="148"/>
      <c r="H298" s="87">
        <v>43500</v>
      </c>
      <c r="I298" s="87">
        <v>43500</v>
      </c>
      <c r="J298" s="87">
        <v>43500</v>
      </c>
      <c r="K298" s="87">
        <v>0</v>
      </c>
      <c r="L298" s="87">
        <v>0</v>
      </c>
      <c r="M298" s="87">
        <v>0</v>
      </c>
      <c r="N298" s="87">
        <v>0</v>
      </c>
      <c r="O298" s="87">
        <v>0</v>
      </c>
      <c r="P298" s="87">
        <v>0</v>
      </c>
      <c r="Q298" s="87">
        <v>0</v>
      </c>
      <c r="R298" s="87">
        <v>0</v>
      </c>
      <c r="S298" s="148">
        <v>0</v>
      </c>
      <c r="T298" s="148"/>
      <c r="U298" s="87">
        <v>0</v>
      </c>
      <c r="V298" s="148">
        <v>0</v>
      </c>
      <c r="W298" s="148"/>
    </row>
    <row r="299" spans="1:23" ht="22.5" customHeight="1">
      <c r="A299" s="86" t="s">
        <v>284</v>
      </c>
      <c r="B299" s="86" t="s">
        <v>284</v>
      </c>
      <c r="C299" s="86" t="s">
        <v>307</v>
      </c>
      <c r="D299" s="149" t="s">
        <v>234</v>
      </c>
      <c r="E299" s="149"/>
      <c r="F299" s="148">
        <v>2700</v>
      </c>
      <c r="G299" s="148"/>
      <c r="H299" s="87">
        <v>2700</v>
      </c>
      <c r="I299" s="87">
        <v>2700</v>
      </c>
      <c r="J299" s="87">
        <v>2700</v>
      </c>
      <c r="K299" s="87">
        <v>0</v>
      </c>
      <c r="L299" s="87">
        <v>0</v>
      </c>
      <c r="M299" s="87">
        <v>0</v>
      </c>
      <c r="N299" s="87">
        <v>0</v>
      </c>
      <c r="O299" s="87">
        <v>0</v>
      </c>
      <c r="P299" s="87">
        <v>0</v>
      </c>
      <c r="Q299" s="87">
        <v>0</v>
      </c>
      <c r="R299" s="87">
        <v>0</v>
      </c>
      <c r="S299" s="148">
        <v>0</v>
      </c>
      <c r="T299" s="148"/>
      <c r="U299" s="87">
        <v>0</v>
      </c>
      <c r="V299" s="148">
        <v>0</v>
      </c>
      <c r="W299" s="148"/>
    </row>
    <row r="300" spans="1:23" ht="24.75" customHeight="1">
      <c r="A300" s="86" t="s">
        <v>284</v>
      </c>
      <c r="B300" s="86" t="s">
        <v>284</v>
      </c>
      <c r="C300" s="86" t="s">
        <v>297</v>
      </c>
      <c r="D300" s="149" t="s">
        <v>235</v>
      </c>
      <c r="E300" s="149"/>
      <c r="F300" s="148">
        <v>128000</v>
      </c>
      <c r="G300" s="148"/>
      <c r="H300" s="87">
        <v>128000</v>
      </c>
      <c r="I300" s="87">
        <v>128000</v>
      </c>
      <c r="J300" s="87">
        <v>128000</v>
      </c>
      <c r="K300" s="87">
        <v>0</v>
      </c>
      <c r="L300" s="87">
        <v>0</v>
      </c>
      <c r="M300" s="87">
        <v>0</v>
      </c>
      <c r="N300" s="87">
        <v>0</v>
      </c>
      <c r="O300" s="87">
        <v>0</v>
      </c>
      <c r="P300" s="87">
        <v>0</v>
      </c>
      <c r="Q300" s="87">
        <v>0</v>
      </c>
      <c r="R300" s="87">
        <v>0</v>
      </c>
      <c r="S300" s="148">
        <v>0</v>
      </c>
      <c r="T300" s="148"/>
      <c r="U300" s="87">
        <v>0</v>
      </c>
      <c r="V300" s="148">
        <v>0</v>
      </c>
      <c r="W300" s="148"/>
    </row>
    <row r="301" spans="1:23" ht="19.5" customHeight="1">
      <c r="A301" s="86" t="s">
        <v>284</v>
      </c>
      <c r="B301" s="86" t="s">
        <v>284</v>
      </c>
      <c r="C301" s="86" t="s">
        <v>308</v>
      </c>
      <c r="D301" s="149" t="s">
        <v>505</v>
      </c>
      <c r="E301" s="149"/>
      <c r="F301" s="148">
        <v>1200</v>
      </c>
      <c r="G301" s="148"/>
      <c r="H301" s="87">
        <v>1200</v>
      </c>
      <c r="I301" s="87">
        <v>1200</v>
      </c>
      <c r="J301" s="87">
        <v>1200</v>
      </c>
      <c r="K301" s="87">
        <v>0</v>
      </c>
      <c r="L301" s="87">
        <v>0</v>
      </c>
      <c r="M301" s="87">
        <v>0</v>
      </c>
      <c r="N301" s="87">
        <v>0</v>
      </c>
      <c r="O301" s="87">
        <v>0</v>
      </c>
      <c r="P301" s="87">
        <v>0</v>
      </c>
      <c r="Q301" s="87">
        <v>0</v>
      </c>
      <c r="R301" s="87">
        <v>0</v>
      </c>
      <c r="S301" s="148">
        <v>0</v>
      </c>
      <c r="T301" s="148"/>
      <c r="U301" s="87">
        <v>0</v>
      </c>
      <c r="V301" s="148">
        <v>0</v>
      </c>
      <c r="W301" s="148"/>
    </row>
    <row r="302" spans="1:23" ht="17.25" customHeight="1">
      <c r="A302" s="86" t="s">
        <v>284</v>
      </c>
      <c r="B302" s="86" t="s">
        <v>284</v>
      </c>
      <c r="C302" s="86" t="s">
        <v>286</v>
      </c>
      <c r="D302" s="149" t="s">
        <v>211</v>
      </c>
      <c r="E302" s="149"/>
      <c r="F302" s="148">
        <v>400</v>
      </c>
      <c r="G302" s="148"/>
      <c r="H302" s="87">
        <v>400</v>
      </c>
      <c r="I302" s="87">
        <v>400</v>
      </c>
      <c r="J302" s="87">
        <v>0</v>
      </c>
      <c r="K302" s="87">
        <v>400</v>
      </c>
      <c r="L302" s="87">
        <v>0</v>
      </c>
      <c r="M302" s="87">
        <v>0</v>
      </c>
      <c r="N302" s="87">
        <v>0</v>
      </c>
      <c r="O302" s="87">
        <v>0</v>
      </c>
      <c r="P302" s="87">
        <v>0</v>
      </c>
      <c r="Q302" s="87">
        <v>0</v>
      </c>
      <c r="R302" s="87">
        <v>0</v>
      </c>
      <c r="S302" s="148">
        <v>0</v>
      </c>
      <c r="T302" s="148"/>
      <c r="U302" s="87">
        <v>0</v>
      </c>
      <c r="V302" s="148">
        <v>0</v>
      </c>
      <c r="W302" s="148"/>
    </row>
    <row r="303" spans="1:23" ht="18" customHeight="1">
      <c r="A303" s="86" t="s">
        <v>284</v>
      </c>
      <c r="B303" s="86" t="s">
        <v>160</v>
      </c>
      <c r="C303" s="86" t="s">
        <v>284</v>
      </c>
      <c r="D303" s="149" t="s">
        <v>109</v>
      </c>
      <c r="E303" s="149"/>
      <c r="F303" s="148">
        <v>270800</v>
      </c>
      <c r="G303" s="148"/>
      <c r="H303" s="87">
        <v>270800</v>
      </c>
      <c r="I303" s="87">
        <v>96500</v>
      </c>
      <c r="J303" s="87">
        <v>80310</v>
      </c>
      <c r="K303" s="87">
        <v>16190</v>
      </c>
      <c r="L303" s="87">
        <v>0</v>
      </c>
      <c r="M303" s="87">
        <v>174300</v>
      </c>
      <c r="N303" s="87">
        <v>0</v>
      </c>
      <c r="O303" s="87">
        <v>0</v>
      </c>
      <c r="P303" s="87">
        <v>0</v>
      </c>
      <c r="Q303" s="87">
        <v>0</v>
      </c>
      <c r="R303" s="87">
        <v>0</v>
      </c>
      <c r="S303" s="148">
        <v>0</v>
      </c>
      <c r="T303" s="148"/>
      <c r="U303" s="87">
        <v>0</v>
      </c>
      <c r="V303" s="148">
        <v>0</v>
      </c>
      <c r="W303" s="148"/>
    </row>
    <row r="304" spans="1:23" ht="24.75" customHeight="1">
      <c r="A304" s="86" t="s">
        <v>284</v>
      </c>
      <c r="B304" s="86" t="s">
        <v>284</v>
      </c>
      <c r="C304" s="86" t="s">
        <v>306</v>
      </c>
      <c r="D304" s="149" t="s">
        <v>232</v>
      </c>
      <c r="E304" s="149"/>
      <c r="F304" s="148">
        <v>300</v>
      </c>
      <c r="G304" s="148"/>
      <c r="H304" s="87">
        <v>300</v>
      </c>
      <c r="I304" s="87">
        <v>0</v>
      </c>
      <c r="J304" s="87">
        <v>0</v>
      </c>
      <c r="K304" s="87">
        <v>0</v>
      </c>
      <c r="L304" s="87">
        <v>0</v>
      </c>
      <c r="M304" s="87">
        <v>300</v>
      </c>
      <c r="N304" s="87">
        <v>0</v>
      </c>
      <c r="O304" s="87">
        <v>0</v>
      </c>
      <c r="P304" s="87">
        <v>0</v>
      </c>
      <c r="Q304" s="87">
        <v>0</v>
      </c>
      <c r="R304" s="87">
        <v>0</v>
      </c>
      <c r="S304" s="148">
        <v>0</v>
      </c>
      <c r="T304" s="148"/>
      <c r="U304" s="87">
        <v>0</v>
      </c>
      <c r="V304" s="148">
        <v>0</v>
      </c>
      <c r="W304" s="148"/>
    </row>
    <row r="305" spans="1:23" ht="20.25" customHeight="1">
      <c r="A305" s="86" t="s">
        <v>284</v>
      </c>
      <c r="B305" s="86" t="s">
        <v>284</v>
      </c>
      <c r="C305" s="86" t="s">
        <v>353</v>
      </c>
      <c r="D305" s="149" t="s">
        <v>258</v>
      </c>
      <c r="E305" s="149"/>
      <c r="F305" s="148">
        <v>174000</v>
      </c>
      <c r="G305" s="148"/>
      <c r="H305" s="87">
        <v>174000</v>
      </c>
      <c r="I305" s="87">
        <v>0</v>
      </c>
      <c r="J305" s="87">
        <v>0</v>
      </c>
      <c r="K305" s="87">
        <v>0</v>
      </c>
      <c r="L305" s="87">
        <v>0</v>
      </c>
      <c r="M305" s="87">
        <v>174000</v>
      </c>
      <c r="N305" s="87">
        <v>0</v>
      </c>
      <c r="O305" s="87">
        <v>0</v>
      </c>
      <c r="P305" s="87">
        <v>0</v>
      </c>
      <c r="Q305" s="87">
        <v>0</v>
      </c>
      <c r="R305" s="87">
        <v>0</v>
      </c>
      <c r="S305" s="148">
        <v>0</v>
      </c>
      <c r="T305" s="148"/>
      <c r="U305" s="87">
        <v>0</v>
      </c>
      <c r="V305" s="148">
        <v>0</v>
      </c>
      <c r="W305" s="148"/>
    </row>
    <row r="306" spans="1:23" ht="20.25" customHeight="1">
      <c r="A306" s="86" t="s">
        <v>284</v>
      </c>
      <c r="B306" s="86" t="s">
        <v>284</v>
      </c>
      <c r="C306" s="86" t="s">
        <v>300</v>
      </c>
      <c r="D306" s="149" t="s">
        <v>233</v>
      </c>
      <c r="E306" s="149"/>
      <c r="F306" s="148">
        <v>51600</v>
      </c>
      <c r="G306" s="148"/>
      <c r="H306" s="87">
        <v>51600</v>
      </c>
      <c r="I306" s="87">
        <v>51600</v>
      </c>
      <c r="J306" s="87">
        <v>51600</v>
      </c>
      <c r="K306" s="87">
        <v>0</v>
      </c>
      <c r="L306" s="87">
        <v>0</v>
      </c>
      <c r="M306" s="87">
        <v>0</v>
      </c>
      <c r="N306" s="87">
        <v>0</v>
      </c>
      <c r="O306" s="87">
        <v>0</v>
      </c>
      <c r="P306" s="87">
        <v>0</v>
      </c>
      <c r="Q306" s="87">
        <v>0</v>
      </c>
      <c r="R306" s="87">
        <v>0</v>
      </c>
      <c r="S306" s="148">
        <v>0</v>
      </c>
      <c r="T306" s="148"/>
      <c r="U306" s="87">
        <v>0</v>
      </c>
      <c r="V306" s="148">
        <v>0</v>
      </c>
      <c r="W306" s="148"/>
    </row>
    <row r="307" spans="1:23" ht="21" customHeight="1">
      <c r="A307" s="86" t="s">
        <v>284</v>
      </c>
      <c r="B307" s="86" t="s">
        <v>284</v>
      </c>
      <c r="C307" s="86" t="s">
        <v>307</v>
      </c>
      <c r="D307" s="149" t="s">
        <v>234</v>
      </c>
      <c r="E307" s="149"/>
      <c r="F307" s="148">
        <v>2200</v>
      </c>
      <c r="G307" s="148"/>
      <c r="H307" s="87">
        <v>2200</v>
      </c>
      <c r="I307" s="87">
        <v>2200</v>
      </c>
      <c r="J307" s="87">
        <v>2200</v>
      </c>
      <c r="K307" s="87">
        <v>0</v>
      </c>
      <c r="L307" s="87">
        <v>0</v>
      </c>
      <c r="M307" s="87">
        <v>0</v>
      </c>
      <c r="N307" s="87">
        <v>0</v>
      </c>
      <c r="O307" s="87">
        <v>0</v>
      </c>
      <c r="P307" s="87">
        <v>0</v>
      </c>
      <c r="Q307" s="87">
        <v>0</v>
      </c>
      <c r="R307" s="87">
        <v>0</v>
      </c>
      <c r="S307" s="148">
        <v>0</v>
      </c>
      <c r="T307" s="148"/>
      <c r="U307" s="87">
        <v>0</v>
      </c>
      <c r="V307" s="148">
        <v>0</v>
      </c>
      <c r="W307" s="148"/>
    </row>
    <row r="308" spans="1:23" ht="23.25" customHeight="1">
      <c r="A308" s="86" t="s">
        <v>284</v>
      </c>
      <c r="B308" s="86" t="s">
        <v>284</v>
      </c>
      <c r="C308" s="86" t="s">
        <v>297</v>
      </c>
      <c r="D308" s="149" t="s">
        <v>235</v>
      </c>
      <c r="E308" s="149"/>
      <c r="F308" s="148">
        <v>9330</v>
      </c>
      <c r="G308" s="148"/>
      <c r="H308" s="87">
        <v>9330</v>
      </c>
      <c r="I308" s="87">
        <v>9330</v>
      </c>
      <c r="J308" s="87">
        <v>9330</v>
      </c>
      <c r="K308" s="87">
        <v>0</v>
      </c>
      <c r="L308" s="87">
        <v>0</v>
      </c>
      <c r="M308" s="87">
        <v>0</v>
      </c>
      <c r="N308" s="87">
        <v>0</v>
      </c>
      <c r="O308" s="87">
        <v>0</v>
      </c>
      <c r="P308" s="87">
        <v>0</v>
      </c>
      <c r="Q308" s="87">
        <v>0</v>
      </c>
      <c r="R308" s="87">
        <v>0</v>
      </c>
      <c r="S308" s="148">
        <v>0</v>
      </c>
      <c r="T308" s="148"/>
      <c r="U308" s="87">
        <v>0</v>
      </c>
      <c r="V308" s="148">
        <v>0</v>
      </c>
      <c r="W308" s="148"/>
    </row>
    <row r="309" spans="1:23" ht="24.75" customHeight="1">
      <c r="A309" s="86" t="s">
        <v>284</v>
      </c>
      <c r="B309" s="86" t="s">
        <v>284</v>
      </c>
      <c r="C309" s="86" t="s">
        <v>308</v>
      </c>
      <c r="D309" s="149" t="s">
        <v>505</v>
      </c>
      <c r="E309" s="149"/>
      <c r="F309" s="148">
        <v>1340</v>
      </c>
      <c r="G309" s="148"/>
      <c r="H309" s="87">
        <v>1340</v>
      </c>
      <c r="I309" s="87">
        <v>1340</v>
      </c>
      <c r="J309" s="87">
        <v>1340</v>
      </c>
      <c r="K309" s="87">
        <v>0</v>
      </c>
      <c r="L309" s="87">
        <v>0</v>
      </c>
      <c r="M309" s="87">
        <v>0</v>
      </c>
      <c r="N309" s="87">
        <v>0</v>
      </c>
      <c r="O309" s="87">
        <v>0</v>
      </c>
      <c r="P309" s="87">
        <v>0</v>
      </c>
      <c r="Q309" s="87">
        <v>0</v>
      </c>
      <c r="R309" s="87">
        <v>0</v>
      </c>
      <c r="S309" s="148">
        <v>0</v>
      </c>
      <c r="T309" s="148"/>
      <c r="U309" s="87">
        <v>0</v>
      </c>
      <c r="V309" s="148">
        <v>0</v>
      </c>
      <c r="W309" s="148"/>
    </row>
    <row r="310" spans="1:23" ht="20.25" customHeight="1">
      <c r="A310" s="86" t="s">
        <v>284</v>
      </c>
      <c r="B310" s="86" t="s">
        <v>284</v>
      </c>
      <c r="C310" s="86" t="s">
        <v>298</v>
      </c>
      <c r="D310" s="149" t="s">
        <v>246</v>
      </c>
      <c r="E310" s="149"/>
      <c r="F310" s="148">
        <v>15840</v>
      </c>
      <c r="G310" s="148"/>
      <c r="H310" s="87">
        <v>15840</v>
      </c>
      <c r="I310" s="87">
        <v>15840</v>
      </c>
      <c r="J310" s="87">
        <v>15840</v>
      </c>
      <c r="K310" s="87">
        <v>0</v>
      </c>
      <c r="L310" s="87">
        <v>0</v>
      </c>
      <c r="M310" s="87">
        <v>0</v>
      </c>
      <c r="N310" s="87">
        <v>0</v>
      </c>
      <c r="O310" s="87">
        <v>0</v>
      </c>
      <c r="P310" s="87">
        <v>0</v>
      </c>
      <c r="Q310" s="87">
        <v>0</v>
      </c>
      <c r="R310" s="87">
        <v>0</v>
      </c>
      <c r="S310" s="148">
        <v>0</v>
      </c>
      <c r="T310" s="148"/>
      <c r="U310" s="87">
        <v>0</v>
      </c>
      <c r="V310" s="148">
        <v>0</v>
      </c>
      <c r="W310" s="148"/>
    </row>
    <row r="311" spans="1:23" ht="23.25" customHeight="1">
      <c r="A311" s="86" t="s">
        <v>284</v>
      </c>
      <c r="B311" s="86" t="s">
        <v>284</v>
      </c>
      <c r="C311" s="86" t="s">
        <v>291</v>
      </c>
      <c r="D311" s="149" t="s">
        <v>220</v>
      </c>
      <c r="E311" s="149"/>
      <c r="F311" s="148">
        <v>250</v>
      </c>
      <c r="G311" s="148"/>
      <c r="H311" s="87">
        <v>250</v>
      </c>
      <c r="I311" s="87">
        <v>250</v>
      </c>
      <c r="J311" s="87">
        <v>0</v>
      </c>
      <c r="K311" s="87">
        <v>250</v>
      </c>
      <c r="L311" s="87">
        <v>0</v>
      </c>
      <c r="M311" s="87">
        <v>0</v>
      </c>
      <c r="N311" s="87">
        <v>0</v>
      </c>
      <c r="O311" s="87">
        <v>0</v>
      </c>
      <c r="P311" s="87">
        <v>0</v>
      </c>
      <c r="Q311" s="87">
        <v>0</v>
      </c>
      <c r="R311" s="87">
        <v>0</v>
      </c>
      <c r="S311" s="148">
        <v>0</v>
      </c>
      <c r="T311" s="148"/>
      <c r="U311" s="87">
        <v>0</v>
      </c>
      <c r="V311" s="148">
        <v>0</v>
      </c>
      <c r="W311" s="148"/>
    </row>
    <row r="312" spans="1:23" ht="16.5" customHeight="1">
      <c r="A312" s="86" t="s">
        <v>284</v>
      </c>
      <c r="B312" s="86" t="s">
        <v>284</v>
      </c>
      <c r="C312" s="86" t="s">
        <v>286</v>
      </c>
      <c r="D312" s="149" t="s">
        <v>211</v>
      </c>
      <c r="E312" s="149"/>
      <c r="F312" s="148">
        <v>10000</v>
      </c>
      <c r="G312" s="148"/>
      <c r="H312" s="87">
        <v>10000</v>
      </c>
      <c r="I312" s="87">
        <v>10000</v>
      </c>
      <c r="J312" s="87">
        <v>0</v>
      </c>
      <c r="K312" s="87">
        <v>10000</v>
      </c>
      <c r="L312" s="87">
        <v>0</v>
      </c>
      <c r="M312" s="87">
        <v>0</v>
      </c>
      <c r="N312" s="87">
        <v>0</v>
      </c>
      <c r="O312" s="87">
        <v>0</v>
      </c>
      <c r="P312" s="87">
        <v>0</v>
      </c>
      <c r="Q312" s="87">
        <v>0</v>
      </c>
      <c r="R312" s="87">
        <v>0</v>
      </c>
      <c r="S312" s="148">
        <v>0</v>
      </c>
      <c r="T312" s="148"/>
      <c r="U312" s="87">
        <v>0</v>
      </c>
      <c r="V312" s="148">
        <v>0</v>
      </c>
      <c r="W312" s="148"/>
    </row>
    <row r="313" spans="1:23" ht="23.25" customHeight="1">
      <c r="A313" s="86" t="s">
        <v>284</v>
      </c>
      <c r="B313" s="86" t="s">
        <v>284</v>
      </c>
      <c r="C313" s="86" t="s">
        <v>312</v>
      </c>
      <c r="D313" s="149" t="s">
        <v>238</v>
      </c>
      <c r="E313" s="149"/>
      <c r="F313" s="148">
        <v>2600</v>
      </c>
      <c r="G313" s="148"/>
      <c r="H313" s="87">
        <v>2600</v>
      </c>
      <c r="I313" s="87">
        <v>2600</v>
      </c>
      <c r="J313" s="87">
        <v>0</v>
      </c>
      <c r="K313" s="87">
        <v>2600</v>
      </c>
      <c r="L313" s="87">
        <v>0</v>
      </c>
      <c r="M313" s="87">
        <v>0</v>
      </c>
      <c r="N313" s="87">
        <v>0</v>
      </c>
      <c r="O313" s="87">
        <v>0</v>
      </c>
      <c r="P313" s="87">
        <v>0</v>
      </c>
      <c r="Q313" s="87">
        <v>0</v>
      </c>
      <c r="R313" s="87">
        <v>0</v>
      </c>
      <c r="S313" s="148">
        <v>0</v>
      </c>
      <c r="T313" s="148"/>
      <c r="U313" s="87">
        <v>0</v>
      </c>
      <c r="V313" s="148">
        <v>0</v>
      </c>
      <c r="W313" s="148"/>
    </row>
    <row r="314" spans="1:23" ht="24.75" customHeight="1">
      <c r="A314" s="86" t="s">
        <v>284</v>
      </c>
      <c r="B314" s="86" t="s">
        <v>284</v>
      </c>
      <c r="C314" s="86" t="s">
        <v>314</v>
      </c>
      <c r="D314" s="149" t="s">
        <v>240</v>
      </c>
      <c r="E314" s="149"/>
      <c r="F314" s="148">
        <v>2340</v>
      </c>
      <c r="G314" s="148"/>
      <c r="H314" s="87">
        <v>2340</v>
      </c>
      <c r="I314" s="87">
        <v>2340</v>
      </c>
      <c r="J314" s="87">
        <v>0</v>
      </c>
      <c r="K314" s="87">
        <v>2340</v>
      </c>
      <c r="L314" s="87">
        <v>0</v>
      </c>
      <c r="M314" s="87">
        <v>0</v>
      </c>
      <c r="N314" s="87">
        <v>0</v>
      </c>
      <c r="O314" s="87">
        <v>0</v>
      </c>
      <c r="P314" s="87">
        <v>0</v>
      </c>
      <c r="Q314" s="87">
        <v>0</v>
      </c>
      <c r="R314" s="87">
        <v>0</v>
      </c>
      <c r="S314" s="148">
        <v>0</v>
      </c>
      <c r="T314" s="148"/>
      <c r="U314" s="87">
        <v>0</v>
      </c>
      <c r="V314" s="148">
        <v>0</v>
      </c>
      <c r="W314" s="148"/>
    </row>
    <row r="315" spans="1:23" ht="23.25" customHeight="1">
      <c r="A315" s="86" t="s">
        <v>284</v>
      </c>
      <c r="B315" s="86" t="s">
        <v>284</v>
      </c>
      <c r="C315" s="86" t="s">
        <v>316</v>
      </c>
      <c r="D315" s="149" t="s">
        <v>242</v>
      </c>
      <c r="E315" s="149"/>
      <c r="F315" s="148">
        <v>1000</v>
      </c>
      <c r="G315" s="148"/>
      <c r="H315" s="87">
        <v>1000</v>
      </c>
      <c r="I315" s="87">
        <v>1000</v>
      </c>
      <c r="J315" s="87">
        <v>0</v>
      </c>
      <c r="K315" s="87">
        <v>1000</v>
      </c>
      <c r="L315" s="87">
        <v>0</v>
      </c>
      <c r="M315" s="87">
        <v>0</v>
      </c>
      <c r="N315" s="87">
        <v>0</v>
      </c>
      <c r="O315" s="87">
        <v>0</v>
      </c>
      <c r="P315" s="87">
        <v>0</v>
      </c>
      <c r="Q315" s="87">
        <v>0</v>
      </c>
      <c r="R315" s="87">
        <v>0</v>
      </c>
      <c r="S315" s="148">
        <v>0</v>
      </c>
      <c r="T315" s="148"/>
      <c r="U315" s="87">
        <v>0</v>
      </c>
      <c r="V315" s="148">
        <v>0</v>
      </c>
      <c r="W315" s="148"/>
    </row>
    <row r="316" spans="1:23" ht="18.75" customHeight="1">
      <c r="A316" s="86" t="s">
        <v>284</v>
      </c>
      <c r="B316" s="86" t="s">
        <v>367</v>
      </c>
      <c r="C316" s="86" t="s">
        <v>284</v>
      </c>
      <c r="D316" s="149" t="s">
        <v>368</v>
      </c>
      <c r="E316" s="149"/>
      <c r="F316" s="148">
        <v>25000</v>
      </c>
      <c r="G316" s="148"/>
      <c r="H316" s="87">
        <v>25000</v>
      </c>
      <c r="I316" s="87">
        <v>25000</v>
      </c>
      <c r="J316" s="87">
        <v>0</v>
      </c>
      <c r="K316" s="87">
        <v>25000</v>
      </c>
      <c r="L316" s="87">
        <v>0</v>
      </c>
      <c r="M316" s="87">
        <v>0</v>
      </c>
      <c r="N316" s="87">
        <v>0</v>
      </c>
      <c r="O316" s="87">
        <v>0</v>
      </c>
      <c r="P316" s="87">
        <v>0</v>
      </c>
      <c r="Q316" s="87">
        <v>0</v>
      </c>
      <c r="R316" s="87">
        <v>0</v>
      </c>
      <c r="S316" s="148">
        <v>0</v>
      </c>
      <c r="T316" s="148"/>
      <c r="U316" s="87">
        <v>0</v>
      </c>
      <c r="V316" s="148">
        <v>0</v>
      </c>
      <c r="W316" s="148"/>
    </row>
    <row r="317" spans="1:23" ht="29.25" customHeight="1">
      <c r="A317" s="86" t="s">
        <v>284</v>
      </c>
      <c r="B317" s="86" t="s">
        <v>284</v>
      </c>
      <c r="C317" s="86" t="s">
        <v>356</v>
      </c>
      <c r="D317" s="149" t="s">
        <v>357</v>
      </c>
      <c r="E317" s="149"/>
      <c r="F317" s="148">
        <v>25000</v>
      </c>
      <c r="G317" s="148"/>
      <c r="H317" s="87">
        <v>25000</v>
      </c>
      <c r="I317" s="87">
        <v>25000</v>
      </c>
      <c r="J317" s="87">
        <v>0</v>
      </c>
      <c r="K317" s="87">
        <v>25000</v>
      </c>
      <c r="L317" s="87">
        <v>0</v>
      </c>
      <c r="M317" s="87">
        <v>0</v>
      </c>
      <c r="N317" s="87">
        <v>0</v>
      </c>
      <c r="O317" s="87">
        <v>0</v>
      </c>
      <c r="P317" s="87">
        <v>0</v>
      </c>
      <c r="Q317" s="87">
        <v>0</v>
      </c>
      <c r="R317" s="87">
        <v>0</v>
      </c>
      <c r="S317" s="148">
        <v>0</v>
      </c>
      <c r="T317" s="148"/>
      <c r="U317" s="87">
        <v>0</v>
      </c>
      <c r="V317" s="148">
        <v>0</v>
      </c>
      <c r="W317" s="148"/>
    </row>
    <row r="318" spans="1:23" ht="58.5" customHeight="1">
      <c r="A318" s="86" t="s">
        <v>284</v>
      </c>
      <c r="B318" s="86" t="s">
        <v>161</v>
      </c>
      <c r="C318" s="86" t="s">
        <v>284</v>
      </c>
      <c r="D318" s="149" t="s">
        <v>479</v>
      </c>
      <c r="E318" s="149"/>
      <c r="F318" s="148">
        <v>23000</v>
      </c>
      <c r="G318" s="148"/>
      <c r="H318" s="87">
        <v>23000</v>
      </c>
      <c r="I318" s="87">
        <v>23000</v>
      </c>
      <c r="J318" s="87">
        <v>0</v>
      </c>
      <c r="K318" s="87">
        <v>23000</v>
      </c>
      <c r="L318" s="87">
        <v>0</v>
      </c>
      <c r="M318" s="87">
        <v>0</v>
      </c>
      <c r="N318" s="87">
        <v>0</v>
      </c>
      <c r="O318" s="87">
        <v>0</v>
      </c>
      <c r="P318" s="87">
        <v>0</v>
      </c>
      <c r="Q318" s="87">
        <v>0</v>
      </c>
      <c r="R318" s="87">
        <v>0</v>
      </c>
      <c r="S318" s="148">
        <v>0</v>
      </c>
      <c r="T318" s="148"/>
      <c r="U318" s="87">
        <v>0</v>
      </c>
      <c r="V318" s="148">
        <v>0</v>
      </c>
      <c r="W318" s="148"/>
    </row>
    <row r="319" spans="1:23" ht="23.25" customHeight="1">
      <c r="A319" s="86" t="s">
        <v>284</v>
      </c>
      <c r="B319" s="86" t="s">
        <v>284</v>
      </c>
      <c r="C319" s="86" t="s">
        <v>351</v>
      </c>
      <c r="D319" s="149" t="s">
        <v>352</v>
      </c>
      <c r="E319" s="149"/>
      <c r="F319" s="148">
        <v>23000</v>
      </c>
      <c r="G319" s="148"/>
      <c r="H319" s="87">
        <v>23000</v>
      </c>
      <c r="I319" s="87">
        <v>23000</v>
      </c>
      <c r="J319" s="87">
        <v>0</v>
      </c>
      <c r="K319" s="87">
        <v>23000</v>
      </c>
      <c r="L319" s="87">
        <v>0</v>
      </c>
      <c r="M319" s="87">
        <v>0</v>
      </c>
      <c r="N319" s="87">
        <v>0</v>
      </c>
      <c r="O319" s="87">
        <v>0</v>
      </c>
      <c r="P319" s="87">
        <v>0</v>
      </c>
      <c r="Q319" s="87">
        <v>0</v>
      </c>
      <c r="R319" s="87">
        <v>0</v>
      </c>
      <c r="S319" s="148">
        <v>0</v>
      </c>
      <c r="T319" s="148"/>
      <c r="U319" s="87">
        <v>0</v>
      </c>
      <c r="V319" s="148">
        <v>0</v>
      </c>
      <c r="W319" s="148"/>
    </row>
    <row r="320" spans="1:23" ht="21" customHeight="1">
      <c r="A320" s="86" t="s">
        <v>136</v>
      </c>
      <c r="B320" s="86" t="s">
        <v>284</v>
      </c>
      <c r="C320" s="86" t="s">
        <v>284</v>
      </c>
      <c r="D320" s="149" t="s">
        <v>110</v>
      </c>
      <c r="E320" s="149"/>
      <c r="F320" s="148">
        <v>2764257</v>
      </c>
      <c r="G320" s="148"/>
      <c r="H320" s="87">
        <v>1949257</v>
      </c>
      <c r="I320" s="87">
        <v>1948857</v>
      </c>
      <c r="J320" s="87">
        <v>55687</v>
      </c>
      <c r="K320" s="87">
        <v>1893170</v>
      </c>
      <c r="L320" s="87">
        <v>0</v>
      </c>
      <c r="M320" s="87">
        <v>400</v>
      </c>
      <c r="N320" s="87">
        <v>0</v>
      </c>
      <c r="O320" s="87">
        <v>0</v>
      </c>
      <c r="P320" s="87">
        <v>0</v>
      </c>
      <c r="Q320" s="87">
        <v>815000</v>
      </c>
      <c r="R320" s="87">
        <v>815000</v>
      </c>
      <c r="S320" s="148">
        <v>300000</v>
      </c>
      <c r="T320" s="148"/>
      <c r="U320" s="87">
        <v>0</v>
      </c>
      <c r="V320" s="148">
        <v>0</v>
      </c>
      <c r="W320" s="148"/>
    </row>
    <row r="321" spans="1:23" ht="21.75" customHeight="1">
      <c r="A321" s="86" t="s">
        <v>284</v>
      </c>
      <c r="B321" s="86" t="s">
        <v>495</v>
      </c>
      <c r="C321" s="86" t="s">
        <v>284</v>
      </c>
      <c r="D321" s="149" t="s">
        <v>496</v>
      </c>
      <c r="E321" s="149"/>
      <c r="F321" s="148">
        <v>300000</v>
      </c>
      <c r="G321" s="148"/>
      <c r="H321" s="87">
        <v>0</v>
      </c>
      <c r="I321" s="87">
        <v>0</v>
      </c>
      <c r="J321" s="87">
        <v>0</v>
      </c>
      <c r="K321" s="87">
        <v>0</v>
      </c>
      <c r="L321" s="87">
        <v>0</v>
      </c>
      <c r="M321" s="87">
        <v>0</v>
      </c>
      <c r="N321" s="87">
        <v>0</v>
      </c>
      <c r="O321" s="87">
        <v>0</v>
      </c>
      <c r="P321" s="87">
        <v>0</v>
      </c>
      <c r="Q321" s="87">
        <v>300000</v>
      </c>
      <c r="R321" s="87">
        <v>300000</v>
      </c>
      <c r="S321" s="148">
        <v>300000</v>
      </c>
      <c r="T321" s="148"/>
      <c r="U321" s="87">
        <v>0</v>
      </c>
      <c r="V321" s="148">
        <v>0</v>
      </c>
      <c r="W321" s="148"/>
    </row>
    <row r="322" spans="1:23" ht="18" customHeight="1">
      <c r="A322" s="86" t="s">
        <v>284</v>
      </c>
      <c r="B322" s="86" t="s">
        <v>284</v>
      </c>
      <c r="C322" s="86" t="s">
        <v>332</v>
      </c>
      <c r="D322" s="149" t="s">
        <v>222</v>
      </c>
      <c r="E322" s="149"/>
      <c r="F322" s="148">
        <v>120000</v>
      </c>
      <c r="G322" s="148"/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87">
        <v>0</v>
      </c>
      <c r="Q322" s="87">
        <v>120000</v>
      </c>
      <c r="R322" s="87">
        <v>120000</v>
      </c>
      <c r="S322" s="148">
        <v>120000</v>
      </c>
      <c r="T322" s="148"/>
      <c r="U322" s="87">
        <v>0</v>
      </c>
      <c r="V322" s="148">
        <v>0</v>
      </c>
      <c r="W322" s="148"/>
    </row>
    <row r="323" spans="1:23" ht="15.75" customHeight="1">
      <c r="A323" s="86" t="s">
        <v>284</v>
      </c>
      <c r="B323" s="86" t="s">
        <v>284</v>
      </c>
      <c r="C323" s="86" t="s">
        <v>512</v>
      </c>
      <c r="D323" s="149" t="s">
        <v>222</v>
      </c>
      <c r="E323" s="149"/>
      <c r="F323" s="148">
        <v>180000</v>
      </c>
      <c r="G323" s="148"/>
      <c r="H323" s="87">
        <v>0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0</v>
      </c>
      <c r="P323" s="87">
        <v>0</v>
      </c>
      <c r="Q323" s="87">
        <v>180000</v>
      </c>
      <c r="R323" s="87">
        <v>180000</v>
      </c>
      <c r="S323" s="148">
        <v>180000</v>
      </c>
      <c r="T323" s="148"/>
      <c r="U323" s="87">
        <v>0</v>
      </c>
      <c r="V323" s="148">
        <v>0</v>
      </c>
      <c r="W323" s="148"/>
    </row>
    <row r="324" spans="1:23" ht="15.75" customHeight="1">
      <c r="A324" s="86" t="s">
        <v>284</v>
      </c>
      <c r="B324" s="86" t="s">
        <v>162</v>
      </c>
      <c r="C324" s="86" t="s">
        <v>284</v>
      </c>
      <c r="D324" s="149" t="s">
        <v>111</v>
      </c>
      <c r="E324" s="149"/>
      <c r="F324" s="148">
        <v>1428257</v>
      </c>
      <c r="G324" s="148"/>
      <c r="H324" s="87">
        <v>1428257</v>
      </c>
      <c r="I324" s="87">
        <v>1427857</v>
      </c>
      <c r="J324" s="87">
        <v>55687</v>
      </c>
      <c r="K324" s="87">
        <v>1372170</v>
      </c>
      <c r="L324" s="87">
        <v>0</v>
      </c>
      <c r="M324" s="87">
        <v>400</v>
      </c>
      <c r="N324" s="87">
        <v>0</v>
      </c>
      <c r="O324" s="87">
        <v>0</v>
      </c>
      <c r="P324" s="87">
        <v>0</v>
      </c>
      <c r="Q324" s="87">
        <v>0</v>
      </c>
      <c r="R324" s="87">
        <v>0</v>
      </c>
      <c r="S324" s="148">
        <v>0</v>
      </c>
      <c r="T324" s="148"/>
      <c r="U324" s="87">
        <v>0</v>
      </c>
      <c r="V324" s="148">
        <v>0</v>
      </c>
      <c r="W324" s="148"/>
    </row>
    <row r="325" spans="1:23" ht="21" customHeight="1">
      <c r="A325" s="86" t="s">
        <v>284</v>
      </c>
      <c r="B325" s="86" t="s">
        <v>284</v>
      </c>
      <c r="C325" s="86" t="s">
        <v>306</v>
      </c>
      <c r="D325" s="149" t="s">
        <v>232</v>
      </c>
      <c r="E325" s="149"/>
      <c r="F325" s="148">
        <v>400</v>
      </c>
      <c r="G325" s="148"/>
      <c r="H325" s="87">
        <v>400</v>
      </c>
      <c r="I325" s="87">
        <v>0</v>
      </c>
      <c r="J325" s="87">
        <v>0</v>
      </c>
      <c r="K325" s="87">
        <v>0</v>
      </c>
      <c r="L325" s="87">
        <v>0</v>
      </c>
      <c r="M325" s="87">
        <v>400</v>
      </c>
      <c r="N325" s="87">
        <v>0</v>
      </c>
      <c r="O325" s="87">
        <v>0</v>
      </c>
      <c r="P325" s="87">
        <v>0</v>
      </c>
      <c r="Q325" s="87">
        <v>0</v>
      </c>
      <c r="R325" s="87">
        <v>0</v>
      </c>
      <c r="S325" s="148">
        <v>0</v>
      </c>
      <c r="T325" s="148"/>
      <c r="U325" s="87">
        <v>0</v>
      </c>
      <c r="V325" s="148">
        <v>0</v>
      </c>
      <c r="W325" s="148"/>
    </row>
    <row r="326" spans="1:23" ht="17.25" customHeight="1">
      <c r="A326" s="86" t="s">
        <v>284</v>
      </c>
      <c r="B326" s="86" t="s">
        <v>284</v>
      </c>
      <c r="C326" s="86" t="s">
        <v>300</v>
      </c>
      <c r="D326" s="149" t="s">
        <v>233</v>
      </c>
      <c r="E326" s="149"/>
      <c r="F326" s="148">
        <v>42966</v>
      </c>
      <c r="G326" s="148"/>
      <c r="H326" s="87">
        <v>42966</v>
      </c>
      <c r="I326" s="87">
        <v>42966</v>
      </c>
      <c r="J326" s="87">
        <v>42966</v>
      </c>
      <c r="K326" s="87">
        <v>0</v>
      </c>
      <c r="L326" s="87">
        <v>0</v>
      </c>
      <c r="M326" s="87">
        <v>0</v>
      </c>
      <c r="N326" s="87">
        <v>0</v>
      </c>
      <c r="O326" s="87">
        <v>0</v>
      </c>
      <c r="P326" s="87">
        <v>0</v>
      </c>
      <c r="Q326" s="87">
        <v>0</v>
      </c>
      <c r="R326" s="87">
        <v>0</v>
      </c>
      <c r="S326" s="148">
        <v>0</v>
      </c>
      <c r="T326" s="148"/>
      <c r="U326" s="87">
        <v>0</v>
      </c>
      <c r="V326" s="148">
        <v>0</v>
      </c>
      <c r="W326" s="148"/>
    </row>
    <row r="327" spans="1:23" ht="17.25" customHeight="1">
      <c r="A327" s="86" t="s">
        <v>284</v>
      </c>
      <c r="B327" s="86" t="s">
        <v>284</v>
      </c>
      <c r="C327" s="86" t="s">
        <v>307</v>
      </c>
      <c r="D327" s="149" t="s">
        <v>234</v>
      </c>
      <c r="E327" s="149"/>
      <c r="F327" s="148">
        <v>3162</v>
      </c>
      <c r="G327" s="148"/>
      <c r="H327" s="87">
        <v>3162</v>
      </c>
      <c r="I327" s="87">
        <v>3162</v>
      </c>
      <c r="J327" s="87">
        <v>3162</v>
      </c>
      <c r="K327" s="87">
        <v>0</v>
      </c>
      <c r="L327" s="87">
        <v>0</v>
      </c>
      <c r="M327" s="87">
        <v>0</v>
      </c>
      <c r="N327" s="87">
        <v>0</v>
      </c>
      <c r="O327" s="87">
        <v>0</v>
      </c>
      <c r="P327" s="87">
        <v>0</v>
      </c>
      <c r="Q327" s="87">
        <v>0</v>
      </c>
      <c r="R327" s="87">
        <v>0</v>
      </c>
      <c r="S327" s="148">
        <v>0</v>
      </c>
      <c r="T327" s="148"/>
      <c r="U327" s="87">
        <v>0</v>
      </c>
      <c r="V327" s="148">
        <v>0</v>
      </c>
      <c r="W327" s="148"/>
    </row>
    <row r="328" spans="1:23" ht="17.25" customHeight="1">
      <c r="A328" s="86" t="s">
        <v>284</v>
      </c>
      <c r="B328" s="86" t="s">
        <v>284</v>
      </c>
      <c r="C328" s="86" t="s">
        <v>297</v>
      </c>
      <c r="D328" s="149" t="s">
        <v>235</v>
      </c>
      <c r="E328" s="149"/>
      <c r="F328" s="148">
        <v>7929</v>
      </c>
      <c r="G328" s="148"/>
      <c r="H328" s="87">
        <v>7929</v>
      </c>
      <c r="I328" s="87">
        <v>7929</v>
      </c>
      <c r="J328" s="87">
        <v>7929</v>
      </c>
      <c r="K328" s="87">
        <v>0</v>
      </c>
      <c r="L328" s="87">
        <v>0</v>
      </c>
      <c r="M328" s="87">
        <v>0</v>
      </c>
      <c r="N328" s="87">
        <v>0</v>
      </c>
      <c r="O328" s="87">
        <v>0</v>
      </c>
      <c r="P328" s="87">
        <v>0</v>
      </c>
      <c r="Q328" s="87">
        <v>0</v>
      </c>
      <c r="R328" s="87">
        <v>0</v>
      </c>
      <c r="S328" s="148">
        <v>0</v>
      </c>
      <c r="T328" s="148"/>
      <c r="U328" s="87">
        <v>0</v>
      </c>
      <c r="V328" s="148">
        <v>0</v>
      </c>
      <c r="W328" s="148"/>
    </row>
    <row r="329" spans="1:23" ht="23.25" customHeight="1">
      <c r="A329" s="86" t="s">
        <v>284</v>
      </c>
      <c r="B329" s="86" t="s">
        <v>284</v>
      </c>
      <c r="C329" s="86" t="s">
        <v>308</v>
      </c>
      <c r="D329" s="149" t="s">
        <v>505</v>
      </c>
      <c r="E329" s="149"/>
      <c r="F329" s="148">
        <v>1130</v>
      </c>
      <c r="G329" s="148"/>
      <c r="H329" s="87">
        <v>1130</v>
      </c>
      <c r="I329" s="87">
        <v>1130</v>
      </c>
      <c r="J329" s="87">
        <v>1130</v>
      </c>
      <c r="K329" s="87">
        <v>0</v>
      </c>
      <c r="L329" s="87">
        <v>0</v>
      </c>
      <c r="M329" s="87">
        <v>0</v>
      </c>
      <c r="N329" s="87">
        <v>0</v>
      </c>
      <c r="O329" s="87">
        <v>0</v>
      </c>
      <c r="P329" s="87">
        <v>0</v>
      </c>
      <c r="Q329" s="87">
        <v>0</v>
      </c>
      <c r="R329" s="87">
        <v>0</v>
      </c>
      <c r="S329" s="148">
        <v>0</v>
      </c>
      <c r="T329" s="148"/>
      <c r="U329" s="87">
        <v>0</v>
      </c>
      <c r="V329" s="148">
        <v>0</v>
      </c>
      <c r="W329" s="148"/>
    </row>
    <row r="330" spans="1:23" ht="20.25" customHeight="1">
      <c r="A330" s="86" t="s">
        <v>284</v>
      </c>
      <c r="B330" s="86" t="s">
        <v>284</v>
      </c>
      <c r="C330" s="86" t="s">
        <v>291</v>
      </c>
      <c r="D330" s="149" t="s">
        <v>220</v>
      </c>
      <c r="E330" s="149"/>
      <c r="F330" s="148">
        <v>4049</v>
      </c>
      <c r="G330" s="148"/>
      <c r="H330" s="87">
        <v>4049</v>
      </c>
      <c r="I330" s="87">
        <v>4049</v>
      </c>
      <c r="J330" s="87">
        <v>0</v>
      </c>
      <c r="K330" s="87">
        <v>4049</v>
      </c>
      <c r="L330" s="87">
        <v>0</v>
      </c>
      <c r="M330" s="87">
        <v>0</v>
      </c>
      <c r="N330" s="87">
        <v>0</v>
      </c>
      <c r="O330" s="87">
        <v>0</v>
      </c>
      <c r="P330" s="87">
        <v>0</v>
      </c>
      <c r="Q330" s="87">
        <v>0</v>
      </c>
      <c r="R330" s="87">
        <v>0</v>
      </c>
      <c r="S330" s="148">
        <v>0</v>
      </c>
      <c r="T330" s="148"/>
      <c r="U330" s="87">
        <v>0</v>
      </c>
      <c r="V330" s="148">
        <v>0</v>
      </c>
      <c r="W330" s="148"/>
    </row>
    <row r="331" spans="1:23" ht="14.25" customHeight="1">
      <c r="A331" s="86" t="s">
        <v>284</v>
      </c>
      <c r="B331" s="86" t="s">
        <v>284</v>
      </c>
      <c r="C331" s="86" t="s">
        <v>311</v>
      </c>
      <c r="D331" s="149" t="s">
        <v>237</v>
      </c>
      <c r="E331" s="149"/>
      <c r="F331" s="148">
        <v>70</v>
      </c>
      <c r="G331" s="148"/>
      <c r="H331" s="87">
        <v>70</v>
      </c>
      <c r="I331" s="87">
        <v>70</v>
      </c>
      <c r="J331" s="87">
        <v>0</v>
      </c>
      <c r="K331" s="87">
        <v>70</v>
      </c>
      <c r="L331" s="87">
        <v>0</v>
      </c>
      <c r="M331" s="87">
        <v>0</v>
      </c>
      <c r="N331" s="87">
        <v>0</v>
      </c>
      <c r="O331" s="87">
        <v>0</v>
      </c>
      <c r="P331" s="87">
        <v>0</v>
      </c>
      <c r="Q331" s="87">
        <v>0</v>
      </c>
      <c r="R331" s="87">
        <v>0</v>
      </c>
      <c r="S331" s="148">
        <v>0</v>
      </c>
      <c r="T331" s="148"/>
      <c r="U331" s="87">
        <v>0</v>
      </c>
      <c r="V331" s="148">
        <v>0</v>
      </c>
      <c r="W331" s="148"/>
    </row>
    <row r="332" spans="1:23" ht="15" customHeight="1">
      <c r="A332" s="86" t="s">
        <v>284</v>
      </c>
      <c r="B332" s="86" t="s">
        <v>284</v>
      </c>
      <c r="C332" s="86" t="s">
        <v>286</v>
      </c>
      <c r="D332" s="149" t="s">
        <v>211</v>
      </c>
      <c r="E332" s="149"/>
      <c r="F332" s="148">
        <v>1347700</v>
      </c>
      <c r="G332" s="148"/>
      <c r="H332" s="87">
        <v>1347700</v>
      </c>
      <c r="I332" s="87">
        <v>1347700</v>
      </c>
      <c r="J332" s="87">
        <v>0</v>
      </c>
      <c r="K332" s="87">
        <v>1347700</v>
      </c>
      <c r="L332" s="87">
        <v>0</v>
      </c>
      <c r="M332" s="87">
        <v>0</v>
      </c>
      <c r="N332" s="87">
        <v>0</v>
      </c>
      <c r="O332" s="87">
        <v>0</v>
      </c>
      <c r="P332" s="87">
        <v>0</v>
      </c>
      <c r="Q332" s="87">
        <v>0</v>
      </c>
      <c r="R332" s="87">
        <v>0</v>
      </c>
      <c r="S332" s="148">
        <v>0</v>
      </c>
      <c r="T332" s="148"/>
      <c r="U332" s="87">
        <v>0</v>
      </c>
      <c r="V332" s="148">
        <v>0</v>
      </c>
      <c r="W332" s="148"/>
    </row>
    <row r="333" spans="1:23" ht="23.25" customHeight="1">
      <c r="A333" s="86" t="s">
        <v>284</v>
      </c>
      <c r="B333" s="86" t="s">
        <v>284</v>
      </c>
      <c r="C333" s="86" t="s">
        <v>369</v>
      </c>
      <c r="D333" s="149" t="s">
        <v>259</v>
      </c>
      <c r="E333" s="149"/>
      <c r="F333" s="148">
        <v>14000</v>
      </c>
      <c r="G333" s="148"/>
      <c r="H333" s="87">
        <v>14000</v>
      </c>
      <c r="I333" s="87">
        <v>14000</v>
      </c>
      <c r="J333" s="87">
        <v>0</v>
      </c>
      <c r="K333" s="87">
        <v>14000</v>
      </c>
      <c r="L333" s="87">
        <v>0</v>
      </c>
      <c r="M333" s="87">
        <v>0</v>
      </c>
      <c r="N333" s="87">
        <v>0</v>
      </c>
      <c r="O333" s="87">
        <v>0</v>
      </c>
      <c r="P333" s="87">
        <v>0</v>
      </c>
      <c r="Q333" s="87">
        <v>0</v>
      </c>
      <c r="R333" s="87">
        <v>0</v>
      </c>
      <c r="S333" s="148">
        <v>0</v>
      </c>
      <c r="T333" s="148"/>
      <c r="U333" s="87">
        <v>0</v>
      </c>
      <c r="V333" s="148">
        <v>0</v>
      </c>
      <c r="W333" s="148"/>
    </row>
    <row r="334" spans="1:23" ht="14.25" customHeight="1">
      <c r="A334" s="86" t="s">
        <v>284</v>
      </c>
      <c r="B334" s="86" t="s">
        <v>284</v>
      </c>
      <c r="C334" s="86" t="s">
        <v>312</v>
      </c>
      <c r="D334" s="149" t="s">
        <v>238</v>
      </c>
      <c r="E334" s="149"/>
      <c r="F334" s="148">
        <v>200</v>
      </c>
      <c r="G334" s="148"/>
      <c r="H334" s="87">
        <v>200</v>
      </c>
      <c r="I334" s="87">
        <v>200</v>
      </c>
      <c r="J334" s="87">
        <v>0</v>
      </c>
      <c r="K334" s="87">
        <v>200</v>
      </c>
      <c r="L334" s="87">
        <v>0</v>
      </c>
      <c r="M334" s="87">
        <v>0</v>
      </c>
      <c r="N334" s="87">
        <v>0</v>
      </c>
      <c r="O334" s="87">
        <v>0</v>
      </c>
      <c r="P334" s="87">
        <v>0</v>
      </c>
      <c r="Q334" s="87">
        <v>0</v>
      </c>
      <c r="R334" s="87">
        <v>0</v>
      </c>
      <c r="S334" s="148">
        <v>0</v>
      </c>
      <c r="T334" s="148"/>
      <c r="U334" s="87">
        <v>0</v>
      </c>
      <c r="V334" s="148">
        <v>0</v>
      </c>
      <c r="W334" s="148"/>
    </row>
    <row r="335" spans="1:23" ht="24" customHeight="1">
      <c r="A335" s="86" t="s">
        <v>284</v>
      </c>
      <c r="B335" s="86" t="s">
        <v>284</v>
      </c>
      <c r="C335" s="86" t="s">
        <v>314</v>
      </c>
      <c r="D335" s="149" t="s">
        <v>240</v>
      </c>
      <c r="E335" s="149"/>
      <c r="F335" s="148">
        <v>1551</v>
      </c>
      <c r="G335" s="148"/>
      <c r="H335" s="87">
        <v>1551</v>
      </c>
      <c r="I335" s="87">
        <v>1551</v>
      </c>
      <c r="J335" s="87">
        <v>0</v>
      </c>
      <c r="K335" s="87">
        <v>1551</v>
      </c>
      <c r="L335" s="87">
        <v>0</v>
      </c>
      <c r="M335" s="87">
        <v>0</v>
      </c>
      <c r="N335" s="87">
        <v>0</v>
      </c>
      <c r="O335" s="87">
        <v>0</v>
      </c>
      <c r="P335" s="87">
        <v>0</v>
      </c>
      <c r="Q335" s="87">
        <v>0</v>
      </c>
      <c r="R335" s="87">
        <v>0</v>
      </c>
      <c r="S335" s="148">
        <v>0</v>
      </c>
      <c r="T335" s="148"/>
      <c r="U335" s="87">
        <v>0</v>
      </c>
      <c r="V335" s="148">
        <v>0</v>
      </c>
      <c r="W335" s="148"/>
    </row>
    <row r="336" spans="1:23" ht="24" customHeight="1">
      <c r="A336" s="86" t="s">
        <v>284</v>
      </c>
      <c r="B336" s="86" t="s">
        <v>284</v>
      </c>
      <c r="C336" s="86" t="s">
        <v>302</v>
      </c>
      <c r="D336" s="149" t="s">
        <v>228</v>
      </c>
      <c r="E336" s="149"/>
      <c r="F336" s="148">
        <v>3000</v>
      </c>
      <c r="G336" s="148"/>
      <c r="H336" s="87">
        <v>3000</v>
      </c>
      <c r="I336" s="87">
        <v>3000</v>
      </c>
      <c r="J336" s="87">
        <v>0</v>
      </c>
      <c r="K336" s="87">
        <v>3000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  <c r="S336" s="148">
        <v>0</v>
      </c>
      <c r="T336" s="148"/>
      <c r="U336" s="87">
        <v>0</v>
      </c>
      <c r="V336" s="148">
        <v>0</v>
      </c>
      <c r="W336" s="148"/>
    </row>
    <row r="337" spans="1:23" ht="24" customHeight="1">
      <c r="A337" s="86" t="s">
        <v>284</v>
      </c>
      <c r="B337" s="86" t="s">
        <v>284</v>
      </c>
      <c r="C337" s="86" t="s">
        <v>316</v>
      </c>
      <c r="D337" s="149" t="s">
        <v>242</v>
      </c>
      <c r="E337" s="149"/>
      <c r="F337" s="148">
        <v>1600</v>
      </c>
      <c r="G337" s="148"/>
      <c r="H337" s="87">
        <v>1600</v>
      </c>
      <c r="I337" s="87">
        <v>1600</v>
      </c>
      <c r="J337" s="87">
        <v>0</v>
      </c>
      <c r="K337" s="87">
        <v>1600</v>
      </c>
      <c r="L337" s="87">
        <v>0</v>
      </c>
      <c r="M337" s="87">
        <v>0</v>
      </c>
      <c r="N337" s="87">
        <v>0</v>
      </c>
      <c r="O337" s="87">
        <v>0</v>
      </c>
      <c r="P337" s="87">
        <v>0</v>
      </c>
      <c r="Q337" s="87">
        <v>0</v>
      </c>
      <c r="R337" s="87">
        <v>0</v>
      </c>
      <c r="S337" s="148">
        <v>0</v>
      </c>
      <c r="T337" s="148"/>
      <c r="U337" s="87">
        <v>0</v>
      </c>
      <c r="V337" s="148">
        <v>0</v>
      </c>
      <c r="W337" s="148"/>
    </row>
    <row r="338" spans="1:23" ht="21" customHeight="1">
      <c r="A338" s="86" t="s">
        <v>284</v>
      </c>
      <c r="B338" s="86" t="s">
        <v>284</v>
      </c>
      <c r="C338" s="86" t="s">
        <v>506</v>
      </c>
      <c r="D338" s="149" t="s">
        <v>507</v>
      </c>
      <c r="E338" s="149"/>
      <c r="F338" s="148">
        <v>500</v>
      </c>
      <c r="G338" s="148"/>
      <c r="H338" s="87">
        <v>500</v>
      </c>
      <c r="I338" s="87">
        <v>500</v>
      </c>
      <c r="J338" s="87">
        <v>500</v>
      </c>
      <c r="K338" s="87">
        <v>0</v>
      </c>
      <c r="L338" s="87">
        <v>0</v>
      </c>
      <c r="M338" s="87">
        <v>0</v>
      </c>
      <c r="N338" s="87">
        <v>0</v>
      </c>
      <c r="O338" s="87">
        <v>0</v>
      </c>
      <c r="P338" s="87">
        <v>0</v>
      </c>
      <c r="Q338" s="87">
        <v>0</v>
      </c>
      <c r="R338" s="87">
        <v>0</v>
      </c>
      <c r="S338" s="148">
        <v>0</v>
      </c>
      <c r="T338" s="148"/>
      <c r="U338" s="87">
        <v>0</v>
      </c>
      <c r="V338" s="148">
        <v>0</v>
      </c>
      <c r="W338" s="148"/>
    </row>
    <row r="339" spans="1:23" ht="19.5" customHeight="1">
      <c r="A339" s="86" t="s">
        <v>284</v>
      </c>
      <c r="B339" s="86" t="s">
        <v>370</v>
      </c>
      <c r="C339" s="86" t="s">
        <v>284</v>
      </c>
      <c r="D339" s="149" t="s">
        <v>260</v>
      </c>
      <c r="E339" s="149"/>
      <c r="F339" s="148">
        <v>89000</v>
      </c>
      <c r="G339" s="148"/>
      <c r="H339" s="87">
        <v>89000</v>
      </c>
      <c r="I339" s="87">
        <v>89000</v>
      </c>
      <c r="J339" s="87">
        <v>0</v>
      </c>
      <c r="K339" s="87">
        <v>89000</v>
      </c>
      <c r="L339" s="87">
        <v>0</v>
      </c>
      <c r="M339" s="87">
        <v>0</v>
      </c>
      <c r="N339" s="87">
        <v>0</v>
      </c>
      <c r="O339" s="87">
        <v>0</v>
      </c>
      <c r="P339" s="87">
        <v>0</v>
      </c>
      <c r="Q339" s="87">
        <v>0</v>
      </c>
      <c r="R339" s="87">
        <v>0</v>
      </c>
      <c r="S339" s="148">
        <v>0</v>
      </c>
      <c r="T339" s="148"/>
      <c r="U339" s="87">
        <v>0</v>
      </c>
      <c r="V339" s="148">
        <v>0</v>
      </c>
      <c r="W339" s="148"/>
    </row>
    <row r="340" spans="1:23" ht="21.75" customHeight="1">
      <c r="A340" s="86" t="s">
        <v>284</v>
      </c>
      <c r="B340" s="86" t="s">
        <v>284</v>
      </c>
      <c r="C340" s="86" t="s">
        <v>291</v>
      </c>
      <c r="D340" s="149" t="s">
        <v>220</v>
      </c>
      <c r="E340" s="149"/>
      <c r="F340" s="148">
        <v>15000</v>
      </c>
      <c r="G340" s="148"/>
      <c r="H340" s="87">
        <v>15000</v>
      </c>
      <c r="I340" s="87">
        <v>15000</v>
      </c>
      <c r="J340" s="87">
        <v>0</v>
      </c>
      <c r="K340" s="87">
        <v>15000</v>
      </c>
      <c r="L340" s="87">
        <v>0</v>
      </c>
      <c r="M340" s="87">
        <v>0</v>
      </c>
      <c r="N340" s="87">
        <v>0</v>
      </c>
      <c r="O340" s="87">
        <v>0</v>
      </c>
      <c r="P340" s="87">
        <v>0</v>
      </c>
      <c r="Q340" s="87">
        <v>0</v>
      </c>
      <c r="R340" s="87">
        <v>0</v>
      </c>
      <c r="S340" s="148">
        <v>0</v>
      </c>
      <c r="T340" s="148"/>
      <c r="U340" s="87">
        <v>0</v>
      </c>
      <c r="V340" s="148">
        <v>0</v>
      </c>
      <c r="W340" s="148"/>
    </row>
    <row r="341" spans="1:23" ht="17.25" customHeight="1">
      <c r="A341" s="86" t="s">
        <v>284</v>
      </c>
      <c r="B341" s="86" t="s">
        <v>284</v>
      </c>
      <c r="C341" s="86" t="s">
        <v>286</v>
      </c>
      <c r="D341" s="149" t="s">
        <v>211</v>
      </c>
      <c r="E341" s="149"/>
      <c r="F341" s="148">
        <v>74000</v>
      </c>
      <c r="G341" s="148"/>
      <c r="H341" s="87">
        <v>74000</v>
      </c>
      <c r="I341" s="87">
        <v>74000</v>
      </c>
      <c r="J341" s="87">
        <v>0</v>
      </c>
      <c r="K341" s="87">
        <v>74000</v>
      </c>
      <c r="L341" s="87">
        <v>0</v>
      </c>
      <c r="M341" s="87">
        <v>0</v>
      </c>
      <c r="N341" s="87">
        <v>0</v>
      </c>
      <c r="O341" s="87">
        <v>0</v>
      </c>
      <c r="P341" s="87">
        <v>0</v>
      </c>
      <c r="Q341" s="87">
        <v>0</v>
      </c>
      <c r="R341" s="87">
        <v>0</v>
      </c>
      <c r="S341" s="148">
        <v>0</v>
      </c>
      <c r="T341" s="148"/>
      <c r="U341" s="87">
        <v>0</v>
      </c>
      <c r="V341" s="148">
        <v>0</v>
      </c>
      <c r="W341" s="148"/>
    </row>
    <row r="342" spans="1:23" ht="18.75" customHeight="1">
      <c r="A342" s="86" t="s">
        <v>284</v>
      </c>
      <c r="B342" s="86" t="s">
        <v>371</v>
      </c>
      <c r="C342" s="86" t="s">
        <v>284</v>
      </c>
      <c r="D342" s="149" t="s">
        <v>261</v>
      </c>
      <c r="E342" s="149"/>
      <c r="F342" s="148">
        <v>782000</v>
      </c>
      <c r="G342" s="148"/>
      <c r="H342" s="87">
        <v>282000</v>
      </c>
      <c r="I342" s="87">
        <v>282000</v>
      </c>
      <c r="J342" s="87">
        <v>0</v>
      </c>
      <c r="K342" s="87">
        <v>282000</v>
      </c>
      <c r="L342" s="87">
        <v>0</v>
      </c>
      <c r="M342" s="87">
        <v>0</v>
      </c>
      <c r="N342" s="87">
        <v>0</v>
      </c>
      <c r="O342" s="87">
        <v>0</v>
      </c>
      <c r="P342" s="87">
        <v>0</v>
      </c>
      <c r="Q342" s="87">
        <v>500000</v>
      </c>
      <c r="R342" s="87">
        <v>500000</v>
      </c>
      <c r="S342" s="148">
        <v>0</v>
      </c>
      <c r="T342" s="148"/>
      <c r="U342" s="87">
        <v>0</v>
      </c>
      <c r="V342" s="148">
        <v>0</v>
      </c>
      <c r="W342" s="148"/>
    </row>
    <row r="343" spans="1:23" ht="19.5" customHeight="1">
      <c r="A343" s="86" t="s">
        <v>284</v>
      </c>
      <c r="B343" s="86" t="s">
        <v>284</v>
      </c>
      <c r="C343" s="86" t="s">
        <v>310</v>
      </c>
      <c r="D343" s="149" t="s">
        <v>257</v>
      </c>
      <c r="E343" s="149"/>
      <c r="F343" s="148">
        <v>150000</v>
      </c>
      <c r="G343" s="148"/>
      <c r="H343" s="87">
        <v>150000</v>
      </c>
      <c r="I343" s="87">
        <v>150000</v>
      </c>
      <c r="J343" s="87">
        <v>0</v>
      </c>
      <c r="K343" s="87">
        <v>150000</v>
      </c>
      <c r="L343" s="87">
        <v>0</v>
      </c>
      <c r="M343" s="87">
        <v>0</v>
      </c>
      <c r="N343" s="87">
        <v>0</v>
      </c>
      <c r="O343" s="87">
        <v>0</v>
      </c>
      <c r="P343" s="87">
        <v>0</v>
      </c>
      <c r="Q343" s="87">
        <v>0</v>
      </c>
      <c r="R343" s="87">
        <v>0</v>
      </c>
      <c r="S343" s="148">
        <v>0</v>
      </c>
      <c r="T343" s="148"/>
      <c r="U343" s="87">
        <v>0</v>
      </c>
      <c r="V343" s="148">
        <v>0</v>
      </c>
      <c r="W343" s="148"/>
    </row>
    <row r="344" spans="1:23" ht="18.75" customHeight="1">
      <c r="A344" s="86" t="s">
        <v>284</v>
      </c>
      <c r="B344" s="86" t="s">
        <v>284</v>
      </c>
      <c r="C344" s="86" t="s">
        <v>292</v>
      </c>
      <c r="D344" s="149" t="s">
        <v>221</v>
      </c>
      <c r="E344" s="149"/>
      <c r="F344" s="148">
        <v>120000</v>
      </c>
      <c r="G344" s="148"/>
      <c r="H344" s="87">
        <v>120000</v>
      </c>
      <c r="I344" s="87">
        <v>120000</v>
      </c>
      <c r="J344" s="87">
        <v>0</v>
      </c>
      <c r="K344" s="87">
        <v>120000</v>
      </c>
      <c r="L344" s="87">
        <v>0</v>
      </c>
      <c r="M344" s="87">
        <v>0</v>
      </c>
      <c r="N344" s="87">
        <v>0</v>
      </c>
      <c r="O344" s="87">
        <v>0</v>
      </c>
      <c r="P344" s="87">
        <v>0</v>
      </c>
      <c r="Q344" s="87">
        <v>0</v>
      </c>
      <c r="R344" s="87">
        <v>0</v>
      </c>
      <c r="S344" s="148">
        <v>0</v>
      </c>
      <c r="T344" s="148"/>
      <c r="U344" s="87">
        <v>0</v>
      </c>
      <c r="V344" s="148">
        <v>0</v>
      </c>
      <c r="W344" s="148"/>
    </row>
    <row r="345" spans="1:23" ht="15.75" customHeight="1">
      <c r="A345" s="86" t="s">
        <v>284</v>
      </c>
      <c r="B345" s="86" t="s">
        <v>284</v>
      </c>
      <c r="C345" s="86" t="s">
        <v>286</v>
      </c>
      <c r="D345" s="149" t="s">
        <v>211</v>
      </c>
      <c r="E345" s="149"/>
      <c r="F345" s="148">
        <v>12000</v>
      </c>
      <c r="G345" s="148"/>
      <c r="H345" s="87">
        <v>12000</v>
      </c>
      <c r="I345" s="87">
        <v>12000</v>
      </c>
      <c r="J345" s="87">
        <v>0</v>
      </c>
      <c r="K345" s="87">
        <v>12000</v>
      </c>
      <c r="L345" s="87">
        <v>0</v>
      </c>
      <c r="M345" s="87">
        <v>0</v>
      </c>
      <c r="N345" s="87">
        <v>0</v>
      </c>
      <c r="O345" s="87">
        <v>0</v>
      </c>
      <c r="P345" s="87">
        <v>0</v>
      </c>
      <c r="Q345" s="87">
        <v>0</v>
      </c>
      <c r="R345" s="87">
        <v>0</v>
      </c>
      <c r="S345" s="148">
        <v>0</v>
      </c>
      <c r="T345" s="148"/>
      <c r="U345" s="87">
        <v>0</v>
      </c>
      <c r="V345" s="148">
        <v>0</v>
      </c>
      <c r="W345" s="148"/>
    </row>
    <row r="346" spans="1:23" ht="18.75" customHeight="1">
      <c r="A346" s="86" t="s">
        <v>284</v>
      </c>
      <c r="B346" s="86" t="s">
        <v>284</v>
      </c>
      <c r="C346" s="86" t="s">
        <v>293</v>
      </c>
      <c r="D346" s="149" t="s">
        <v>222</v>
      </c>
      <c r="E346" s="149"/>
      <c r="F346" s="148">
        <v>500000</v>
      </c>
      <c r="G346" s="148"/>
      <c r="H346" s="87">
        <v>0</v>
      </c>
      <c r="I346" s="87">
        <v>0</v>
      </c>
      <c r="J346" s="87">
        <v>0</v>
      </c>
      <c r="K346" s="87">
        <v>0</v>
      </c>
      <c r="L346" s="87">
        <v>0</v>
      </c>
      <c r="M346" s="87">
        <v>0</v>
      </c>
      <c r="N346" s="87">
        <v>0</v>
      </c>
      <c r="O346" s="87">
        <v>0</v>
      </c>
      <c r="P346" s="87">
        <v>0</v>
      </c>
      <c r="Q346" s="87">
        <v>500000</v>
      </c>
      <c r="R346" s="87">
        <v>500000</v>
      </c>
      <c r="S346" s="148">
        <v>0</v>
      </c>
      <c r="T346" s="148"/>
      <c r="U346" s="87">
        <v>0</v>
      </c>
      <c r="V346" s="148">
        <v>0</v>
      </c>
      <c r="W346" s="148"/>
    </row>
    <row r="347" spans="1:23" ht="44.25" customHeight="1">
      <c r="A347" s="86" t="s">
        <v>284</v>
      </c>
      <c r="B347" s="86" t="s">
        <v>163</v>
      </c>
      <c r="C347" s="86" t="s">
        <v>284</v>
      </c>
      <c r="D347" s="149" t="s">
        <v>112</v>
      </c>
      <c r="E347" s="149"/>
      <c r="F347" s="148">
        <v>8000</v>
      </c>
      <c r="G347" s="148"/>
      <c r="H347" s="87">
        <v>8000</v>
      </c>
      <c r="I347" s="87">
        <v>8000</v>
      </c>
      <c r="J347" s="87">
        <v>0</v>
      </c>
      <c r="K347" s="87">
        <v>8000</v>
      </c>
      <c r="L347" s="87">
        <v>0</v>
      </c>
      <c r="M347" s="87">
        <v>0</v>
      </c>
      <c r="N347" s="87">
        <v>0</v>
      </c>
      <c r="O347" s="87">
        <v>0</v>
      </c>
      <c r="P347" s="87">
        <v>0</v>
      </c>
      <c r="Q347" s="87">
        <v>0</v>
      </c>
      <c r="R347" s="87">
        <v>0</v>
      </c>
      <c r="S347" s="148">
        <v>0</v>
      </c>
      <c r="T347" s="148"/>
      <c r="U347" s="87">
        <v>0</v>
      </c>
      <c r="V347" s="148">
        <v>0</v>
      </c>
      <c r="W347" s="148"/>
    </row>
    <row r="348" spans="1:23" ht="20.25" customHeight="1">
      <c r="A348" s="86" t="s">
        <v>284</v>
      </c>
      <c r="B348" s="86" t="s">
        <v>284</v>
      </c>
      <c r="C348" s="86" t="s">
        <v>291</v>
      </c>
      <c r="D348" s="149" t="s">
        <v>220</v>
      </c>
      <c r="E348" s="149"/>
      <c r="F348" s="148">
        <v>3000</v>
      </c>
      <c r="G348" s="148"/>
      <c r="H348" s="87">
        <v>3000</v>
      </c>
      <c r="I348" s="87">
        <v>3000</v>
      </c>
      <c r="J348" s="87">
        <v>0</v>
      </c>
      <c r="K348" s="87">
        <v>3000</v>
      </c>
      <c r="L348" s="87">
        <v>0</v>
      </c>
      <c r="M348" s="87">
        <v>0</v>
      </c>
      <c r="N348" s="87">
        <v>0</v>
      </c>
      <c r="O348" s="87">
        <v>0</v>
      </c>
      <c r="P348" s="87">
        <v>0</v>
      </c>
      <c r="Q348" s="87">
        <v>0</v>
      </c>
      <c r="R348" s="87">
        <v>0</v>
      </c>
      <c r="S348" s="148">
        <v>0</v>
      </c>
      <c r="T348" s="148"/>
      <c r="U348" s="87">
        <v>0</v>
      </c>
      <c r="V348" s="148">
        <v>0</v>
      </c>
      <c r="W348" s="148"/>
    </row>
    <row r="349" spans="1:23" ht="20.25" customHeight="1">
      <c r="A349" s="86" t="s">
        <v>284</v>
      </c>
      <c r="B349" s="86" t="s">
        <v>284</v>
      </c>
      <c r="C349" s="86" t="s">
        <v>286</v>
      </c>
      <c r="D349" s="149" t="s">
        <v>211</v>
      </c>
      <c r="E349" s="149"/>
      <c r="F349" s="148">
        <v>5000</v>
      </c>
      <c r="G349" s="148"/>
      <c r="H349" s="87">
        <v>5000</v>
      </c>
      <c r="I349" s="87">
        <v>5000</v>
      </c>
      <c r="J349" s="87">
        <v>0</v>
      </c>
      <c r="K349" s="87">
        <v>5000</v>
      </c>
      <c r="L349" s="87">
        <v>0</v>
      </c>
      <c r="M349" s="87">
        <v>0</v>
      </c>
      <c r="N349" s="87">
        <v>0</v>
      </c>
      <c r="O349" s="87">
        <v>0</v>
      </c>
      <c r="P349" s="87">
        <v>0</v>
      </c>
      <c r="Q349" s="87">
        <v>0</v>
      </c>
      <c r="R349" s="87">
        <v>0</v>
      </c>
      <c r="S349" s="148">
        <v>0</v>
      </c>
      <c r="T349" s="148"/>
      <c r="U349" s="87">
        <v>0</v>
      </c>
      <c r="V349" s="148">
        <v>0</v>
      </c>
      <c r="W349" s="148"/>
    </row>
    <row r="350" spans="1:23" ht="24.75" customHeight="1">
      <c r="A350" s="86" t="s">
        <v>284</v>
      </c>
      <c r="B350" s="86" t="s">
        <v>206</v>
      </c>
      <c r="C350" s="86" t="s">
        <v>284</v>
      </c>
      <c r="D350" s="149" t="s">
        <v>207</v>
      </c>
      <c r="E350" s="149"/>
      <c r="F350" s="148">
        <v>10000</v>
      </c>
      <c r="G350" s="148"/>
      <c r="H350" s="87">
        <v>10000</v>
      </c>
      <c r="I350" s="87">
        <v>10000</v>
      </c>
      <c r="J350" s="87">
        <v>0</v>
      </c>
      <c r="K350" s="87">
        <v>10000</v>
      </c>
      <c r="L350" s="87">
        <v>0</v>
      </c>
      <c r="M350" s="87">
        <v>0</v>
      </c>
      <c r="N350" s="87">
        <v>0</v>
      </c>
      <c r="O350" s="87">
        <v>0</v>
      </c>
      <c r="P350" s="87">
        <v>0</v>
      </c>
      <c r="Q350" s="87">
        <v>0</v>
      </c>
      <c r="R350" s="87">
        <v>0</v>
      </c>
      <c r="S350" s="148">
        <v>0</v>
      </c>
      <c r="T350" s="148"/>
      <c r="U350" s="87">
        <v>0</v>
      </c>
      <c r="V350" s="148">
        <v>0</v>
      </c>
      <c r="W350" s="148"/>
    </row>
    <row r="351" spans="1:23" ht="15.75" customHeight="1">
      <c r="A351" s="86" t="s">
        <v>284</v>
      </c>
      <c r="B351" s="86" t="s">
        <v>284</v>
      </c>
      <c r="C351" s="86" t="s">
        <v>286</v>
      </c>
      <c r="D351" s="149" t="s">
        <v>211</v>
      </c>
      <c r="E351" s="149"/>
      <c r="F351" s="148">
        <v>10000</v>
      </c>
      <c r="G351" s="148"/>
      <c r="H351" s="87">
        <v>10000</v>
      </c>
      <c r="I351" s="87">
        <v>10000</v>
      </c>
      <c r="J351" s="87">
        <v>0</v>
      </c>
      <c r="K351" s="87">
        <v>10000</v>
      </c>
      <c r="L351" s="87">
        <v>0</v>
      </c>
      <c r="M351" s="87">
        <v>0</v>
      </c>
      <c r="N351" s="87">
        <v>0</v>
      </c>
      <c r="O351" s="87">
        <v>0</v>
      </c>
      <c r="P351" s="87">
        <v>0</v>
      </c>
      <c r="Q351" s="87">
        <v>0</v>
      </c>
      <c r="R351" s="87">
        <v>0</v>
      </c>
      <c r="S351" s="148">
        <v>0</v>
      </c>
      <c r="T351" s="148"/>
      <c r="U351" s="87">
        <v>0</v>
      </c>
      <c r="V351" s="148">
        <v>0</v>
      </c>
      <c r="W351" s="148"/>
    </row>
    <row r="352" spans="1:23" ht="21.75" customHeight="1">
      <c r="A352" s="86" t="s">
        <v>284</v>
      </c>
      <c r="B352" s="86" t="s">
        <v>372</v>
      </c>
      <c r="C352" s="86" t="s">
        <v>284</v>
      </c>
      <c r="D352" s="149" t="s">
        <v>48</v>
      </c>
      <c r="E352" s="149"/>
      <c r="F352" s="148">
        <v>147000</v>
      </c>
      <c r="G352" s="148"/>
      <c r="H352" s="87">
        <v>132000</v>
      </c>
      <c r="I352" s="87">
        <v>132000</v>
      </c>
      <c r="J352" s="87">
        <v>0</v>
      </c>
      <c r="K352" s="87">
        <v>132000</v>
      </c>
      <c r="L352" s="87">
        <v>0</v>
      </c>
      <c r="M352" s="87">
        <v>0</v>
      </c>
      <c r="N352" s="87">
        <v>0</v>
      </c>
      <c r="O352" s="87">
        <v>0</v>
      </c>
      <c r="P352" s="87">
        <v>0</v>
      </c>
      <c r="Q352" s="87">
        <v>15000</v>
      </c>
      <c r="R352" s="87">
        <v>15000</v>
      </c>
      <c r="S352" s="148">
        <v>0</v>
      </c>
      <c r="T352" s="148"/>
      <c r="U352" s="87">
        <v>0</v>
      </c>
      <c r="V352" s="148">
        <v>0</v>
      </c>
      <c r="W352" s="148"/>
    </row>
    <row r="353" spans="1:23" ht="22.5" customHeight="1">
      <c r="A353" s="86" t="s">
        <v>284</v>
      </c>
      <c r="B353" s="86" t="s">
        <v>284</v>
      </c>
      <c r="C353" s="86" t="s">
        <v>291</v>
      </c>
      <c r="D353" s="149" t="s">
        <v>220</v>
      </c>
      <c r="E353" s="149"/>
      <c r="F353" s="148">
        <v>20000</v>
      </c>
      <c r="G353" s="148"/>
      <c r="H353" s="87">
        <v>20000</v>
      </c>
      <c r="I353" s="87">
        <v>20000</v>
      </c>
      <c r="J353" s="87">
        <v>0</v>
      </c>
      <c r="K353" s="87">
        <v>20000</v>
      </c>
      <c r="L353" s="87">
        <v>0</v>
      </c>
      <c r="M353" s="87">
        <v>0</v>
      </c>
      <c r="N353" s="87">
        <v>0</v>
      </c>
      <c r="O353" s="87">
        <v>0</v>
      </c>
      <c r="P353" s="87">
        <v>0</v>
      </c>
      <c r="Q353" s="87">
        <v>0</v>
      </c>
      <c r="R353" s="87">
        <v>0</v>
      </c>
      <c r="S353" s="148">
        <v>0</v>
      </c>
      <c r="T353" s="148"/>
      <c r="U353" s="87">
        <v>0</v>
      </c>
      <c r="V353" s="148">
        <v>0</v>
      </c>
      <c r="W353" s="148"/>
    </row>
    <row r="354" spans="1:23" ht="16.5" customHeight="1">
      <c r="A354" s="86" t="s">
        <v>284</v>
      </c>
      <c r="B354" s="86" t="s">
        <v>284</v>
      </c>
      <c r="C354" s="86" t="s">
        <v>309</v>
      </c>
      <c r="D354" s="149" t="s">
        <v>236</v>
      </c>
      <c r="E354" s="149"/>
      <c r="F354" s="148">
        <v>300</v>
      </c>
      <c r="G354" s="148"/>
      <c r="H354" s="87">
        <v>300</v>
      </c>
      <c r="I354" s="87">
        <v>300</v>
      </c>
      <c r="J354" s="87">
        <v>0</v>
      </c>
      <c r="K354" s="87">
        <v>300</v>
      </c>
      <c r="L354" s="87">
        <v>0</v>
      </c>
      <c r="M354" s="87">
        <v>0</v>
      </c>
      <c r="N354" s="87">
        <v>0</v>
      </c>
      <c r="O354" s="87">
        <v>0</v>
      </c>
      <c r="P354" s="87">
        <v>0</v>
      </c>
      <c r="Q354" s="87">
        <v>0</v>
      </c>
      <c r="R354" s="87">
        <v>0</v>
      </c>
      <c r="S354" s="148">
        <v>0</v>
      </c>
      <c r="T354" s="148"/>
      <c r="U354" s="87">
        <v>0</v>
      </c>
      <c r="V354" s="148">
        <v>0</v>
      </c>
      <c r="W354" s="148"/>
    </row>
    <row r="355" spans="1:23" ht="16.5" customHeight="1">
      <c r="A355" s="86" t="s">
        <v>284</v>
      </c>
      <c r="B355" s="86" t="s">
        <v>284</v>
      </c>
      <c r="C355" s="86" t="s">
        <v>310</v>
      </c>
      <c r="D355" s="149" t="s">
        <v>257</v>
      </c>
      <c r="E355" s="149"/>
      <c r="F355" s="148">
        <v>5900</v>
      </c>
      <c r="G355" s="148"/>
      <c r="H355" s="87">
        <v>5900</v>
      </c>
      <c r="I355" s="87">
        <v>5900</v>
      </c>
      <c r="J355" s="87">
        <v>0</v>
      </c>
      <c r="K355" s="87">
        <v>5900</v>
      </c>
      <c r="L355" s="87">
        <v>0</v>
      </c>
      <c r="M355" s="87">
        <v>0</v>
      </c>
      <c r="N355" s="87">
        <v>0</v>
      </c>
      <c r="O355" s="87">
        <v>0</v>
      </c>
      <c r="P355" s="87">
        <v>0</v>
      </c>
      <c r="Q355" s="87">
        <v>0</v>
      </c>
      <c r="R355" s="87">
        <v>0</v>
      </c>
      <c r="S355" s="148">
        <v>0</v>
      </c>
      <c r="T355" s="148"/>
      <c r="U355" s="87">
        <v>0</v>
      </c>
      <c r="V355" s="148">
        <v>0</v>
      </c>
      <c r="W355" s="148"/>
    </row>
    <row r="356" spans="1:23" ht="17.25" customHeight="1">
      <c r="A356" s="86" t="s">
        <v>284</v>
      </c>
      <c r="B356" s="86" t="s">
        <v>284</v>
      </c>
      <c r="C356" s="86" t="s">
        <v>292</v>
      </c>
      <c r="D356" s="149" t="s">
        <v>221</v>
      </c>
      <c r="E356" s="149"/>
      <c r="F356" s="148">
        <v>20000</v>
      </c>
      <c r="G356" s="148"/>
      <c r="H356" s="87">
        <v>20000</v>
      </c>
      <c r="I356" s="87">
        <v>20000</v>
      </c>
      <c r="J356" s="87">
        <v>0</v>
      </c>
      <c r="K356" s="87">
        <v>20000</v>
      </c>
      <c r="L356" s="87">
        <v>0</v>
      </c>
      <c r="M356" s="87">
        <v>0</v>
      </c>
      <c r="N356" s="87">
        <v>0</v>
      </c>
      <c r="O356" s="87">
        <v>0</v>
      </c>
      <c r="P356" s="87">
        <v>0</v>
      </c>
      <c r="Q356" s="87">
        <v>0</v>
      </c>
      <c r="R356" s="87">
        <v>0</v>
      </c>
      <c r="S356" s="148">
        <v>0</v>
      </c>
      <c r="T356" s="148"/>
      <c r="U356" s="87">
        <v>0</v>
      </c>
      <c r="V356" s="148">
        <v>0</v>
      </c>
      <c r="W356" s="148"/>
    </row>
    <row r="357" spans="1:23" ht="13.5" customHeight="1">
      <c r="A357" s="86" t="s">
        <v>284</v>
      </c>
      <c r="B357" s="86" t="s">
        <v>284</v>
      </c>
      <c r="C357" s="86" t="s">
        <v>286</v>
      </c>
      <c r="D357" s="149" t="s">
        <v>211</v>
      </c>
      <c r="E357" s="149"/>
      <c r="F357" s="148">
        <v>84000</v>
      </c>
      <c r="G357" s="148"/>
      <c r="H357" s="87">
        <v>84000</v>
      </c>
      <c r="I357" s="87">
        <v>84000</v>
      </c>
      <c r="J357" s="87">
        <v>0</v>
      </c>
      <c r="K357" s="87">
        <v>84000</v>
      </c>
      <c r="L357" s="87">
        <v>0</v>
      </c>
      <c r="M357" s="87">
        <v>0</v>
      </c>
      <c r="N357" s="87">
        <v>0</v>
      </c>
      <c r="O357" s="87">
        <v>0</v>
      </c>
      <c r="P357" s="87">
        <v>0</v>
      </c>
      <c r="Q357" s="87">
        <v>0</v>
      </c>
      <c r="R357" s="87">
        <v>0</v>
      </c>
      <c r="S357" s="148">
        <v>0</v>
      </c>
      <c r="T357" s="148"/>
      <c r="U357" s="87">
        <v>0</v>
      </c>
      <c r="V357" s="148">
        <v>0</v>
      </c>
      <c r="W357" s="148"/>
    </row>
    <row r="358" spans="1:23" ht="24.75" customHeight="1">
      <c r="A358" s="86" t="s">
        <v>284</v>
      </c>
      <c r="B358" s="86" t="s">
        <v>284</v>
      </c>
      <c r="C358" s="86" t="s">
        <v>369</v>
      </c>
      <c r="D358" s="149" t="s">
        <v>259</v>
      </c>
      <c r="E358" s="149"/>
      <c r="F358" s="148">
        <v>1500</v>
      </c>
      <c r="G358" s="148"/>
      <c r="H358" s="87">
        <v>1500</v>
      </c>
      <c r="I358" s="87">
        <v>1500</v>
      </c>
      <c r="J358" s="87">
        <v>0</v>
      </c>
      <c r="K358" s="87">
        <v>1500</v>
      </c>
      <c r="L358" s="87">
        <v>0</v>
      </c>
      <c r="M358" s="87">
        <v>0</v>
      </c>
      <c r="N358" s="87">
        <v>0</v>
      </c>
      <c r="O358" s="87">
        <v>0</v>
      </c>
      <c r="P358" s="87">
        <v>0</v>
      </c>
      <c r="Q358" s="87">
        <v>0</v>
      </c>
      <c r="R358" s="87">
        <v>0</v>
      </c>
      <c r="S358" s="148">
        <v>0</v>
      </c>
      <c r="T358" s="148"/>
      <c r="U358" s="87">
        <v>0</v>
      </c>
      <c r="V358" s="148">
        <v>0</v>
      </c>
      <c r="W358" s="148"/>
    </row>
    <row r="359" spans="1:23" ht="15.75" customHeight="1">
      <c r="A359" s="86" t="s">
        <v>284</v>
      </c>
      <c r="B359" s="86" t="s">
        <v>284</v>
      </c>
      <c r="C359" s="86" t="s">
        <v>288</v>
      </c>
      <c r="D359" s="149" t="s">
        <v>217</v>
      </c>
      <c r="E359" s="149"/>
      <c r="F359" s="148">
        <v>300</v>
      </c>
      <c r="G359" s="148"/>
      <c r="H359" s="87">
        <v>300</v>
      </c>
      <c r="I359" s="87">
        <v>300</v>
      </c>
      <c r="J359" s="87">
        <v>0</v>
      </c>
      <c r="K359" s="87">
        <v>300</v>
      </c>
      <c r="L359" s="87">
        <v>0</v>
      </c>
      <c r="M359" s="87">
        <v>0</v>
      </c>
      <c r="N359" s="87">
        <v>0</v>
      </c>
      <c r="O359" s="87">
        <v>0</v>
      </c>
      <c r="P359" s="87">
        <v>0</v>
      </c>
      <c r="Q359" s="87">
        <v>0</v>
      </c>
      <c r="R359" s="87">
        <v>0</v>
      </c>
      <c r="S359" s="148">
        <v>0</v>
      </c>
      <c r="T359" s="148"/>
      <c r="U359" s="87">
        <v>0</v>
      </c>
      <c r="V359" s="148">
        <v>0</v>
      </c>
      <c r="W359" s="148"/>
    </row>
    <row r="360" spans="1:23" ht="20.25" customHeight="1">
      <c r="A360" s="86" t="s">
        <v>284</v>
      </c>
      <c r="B360" s="86" t="s">
        <v>284</v>
      </c>
      <c r="C360" s="86" t="s">
        <v>293</v>
      </c>
      <c r="D360" s="149" t="s">
        <v>222</v>
      </c>
      <c r="E360" s="149"/>
      <c r="F360" s="148">
        <v>15000</v>
      </c>
      <c r="G360" s="148"/>
      <c r="H360" s="87">
        <v>0</v>
      </c>
      <c r="I360" s="87">
        <v>0</v>
      </c>
      <c r="J360" s="87">
        <v>0</v>
      </c>
      <c r="K360" s="87">
        <v>0</v>
      </c>
      <c r="L360" s="87">
        <v>0</v>
      </c>
      <c r="M360" s="87">
        <v>0</v>
      </c>
      <c r="N360" s="87">
        <v>0</v>
      </c>
      <c r="O360" s="87">
        <v>0</v>
      </c>
      <c r="P360" s="87">
        <v>0</v>
      </c>
      <c r="Q360" s="87">
        <v>15000</v>
      </c>
      <c r="R360" s="87">
        <v>15000</v>
      </c>
      <c r="S360" s="148">
        <v>0</v>
      </c>
      <c r="T360" s="148"/>
      <c r="U360" s="87">
        <v>0</v>
      </c>
      <c r="V360" s="148">
        <v>0</v>
      </c>
      <c r="W360" s="148"/>
    </row>
    <row r="361" spans="1:23" ht="19.5" customHeight="1">
      <c r="A361" s="86" t="s">
        <v>137</v>
      </c>
      <c r="B361" s="86" t="s">
        <v>284</v>
      </c>
      <c r="C361" s="86" t="s">
        <v>284</v>
      </c>
      <c r="D361" s="149" t="s">
        <v>114</v>
      </c>
      <c r="E361" s="149"/>
      <c r="F361" s="148">
        <v>1018600</v>
      </c>
      <c r="G361" s="148"/>
      <c r="H361" s="87">
        <v>978600</v>
      </c>
      <c r="I361" s="87">
        <v>262400</v>
      </c>
      <c r="J361" s="87">
        <v>25700</v>
      </c>
      <c r="K361" s="87">
        <v>236700</v>
      </c>
      <c r="L361" s="87">
        <v>716200</v>
      </c>
      <c r="M361" s="87">
        <v>0</v>
      </c>
      <c r="N361" s="87">
        <v>0</v>
      </c>
      <c r="O361" s="87">
        <v>0</v>
      </c>
      <c r="P361" s="87">
        <v>0</v>
      </c>
      <c r="Q361" s="87">
        <v>40000</v>
      </c>
      <c r="R361" s="87">
        <v>40000</v>
      </c>
      <c r="S361" s="148">
        <v>0</v>
      </c>
      <c r="T361" s="148"/>
      <c r="U361" s="87">
        <v>0</v>
      </c>
      <c r="V361" s="148">
        <v>0</v>
      </c>
      <c r="W361" s="148"/>
    </row>
    <row r="362" spans="1:23" ht="18.75" customHeight="1">
      <c r="A362" s="86" t="s">
        <v>284</v>
      </c>
      <c r="B362" s="86" t="s">
        <v>165</v>
      </c>
      <c r="C362" s="86" t="s">
        <v>284</v>
      </c>
      <c r="D362" s="149" t="s">
        <v>115</v>
      </c>
      <c r="E362" s="149"/>
      <c r="F362" s="148">
        <v>591300</v>
      </c>
      <c r="G362" s="148"/>
      <c r="H362" s="87">
        <v>566300</v>
      </c>
      <c r="I362" s="87">
        <v>166300</v>
      </c>
      <c r="J362" s="87">
        <v>25700</v>
      </c>
      <c r="K362" s="87">
        <v>140600</v>
      </c>
      <c r="L362" s="87">
        <v>400000</v>
      </c>
      <c r="M362" s="87">
        <v>0</v>
      </c>
      <c r="N362" s="87">
        <v>0</v>
      </c>
      <c r="O362" s="87">
        <v>0</v>
      </c>
      <c r="P362" s="87">
        <v>0</v>
      </c>
      <c r="Q362" s="87">
        <v>25000</v>
      </c>
      <c r="R362" s="87">
        <v>25000</v>
      </c>
      <c r="S362" s="148">
        <v>0</v>
      </c>
      <c r="T362" s="148"/>
      <c r="U362" s="87">
        <v>0</v>
      </c>
      <c r="V362" s="148">
        <v>0</v>
      </c>
      <c r="W362" s="148"/>
    </row>
    <row r="363" spans="1:23" ht="27" customHeight="1">
      <c r="A363" s="86" t="s">
        <v>284</v>
      </c>
      <c r="B363" s="86" t="s">
        <v>284</v>
      </c>
      <c r="C363" s="86" t="s">
        <v>373</v>
      </c>
      <c r="D363" s="149" t="s">
        <v>262</v>
      </c>
      <c r="E363" s="149"/>
      <c r="F363" s="148">
        <v>400000</v>
      </c>
      <c r="G363" s="148"/>
      <c r="H363" s="87">
        <v>400000</v>
      </c>
      <c r="I363" s="87">
        <v>0</v>
      </c>
      <c r="J363" s="87">
        <v>0</v>
      </c>
      <c r="K363" s="87">
        <v>0</v>
      </c>
      <c r="L363" s="87">
        <v>400000</v>
      </c>
      <c r="M363" s="87">
        <v>0</v>
      </c>
      <c r="N363" s="87">
        <v>0</v>
      </c>
      <c r="O363" s="87">
        <v>0</v>
      </c>
      <c r="P363" s="87">
        <v>0</v>
      </c>
      <c r="Q363" s="87">
        <v>0</v>
      </c>
      <c r="R363" s="87">
        <v>0</v>
      </c>
      <c r="S363" s="148">
        <v>0</v>
      </c>
      <c r="T363" s="148"/>
      <c r="U363" s="87">
        <v>0</v>
      </c>
      <c r="V363" s="148">
        <v>0</v>
      </c>
      <c r="W363" s="148"/>
    </row>
    <row r="364" spans="1:23" ht="20.25" customHeight="1">
      <c r="A364" s="86" t="s">
        <v>284</v>
      </c>
      <c r="B364" s="86" t="s">
        <v>284</v>
      </c>
      <c r="C364" s="86" t="s">
        <v>297</v>
      </c>
      <c r="D364" s="149" t="s">
        <v>235</v>
      </c>
      <c r="E364" s="149"/>
      <c r="F364" s="148">
        <v>1000</v>
      </c>
      <c r="G364" s="148"/>
      <c r="H364" s="87">
        <v>1000</v>
      </c>
      <c r="I364" s="87">
        <v>1000</v>
      </c>
      <c r="J364" s="87">
        <v>1000</v>
      </c>
      <c r="K364" s="87">
        <v>0</v>
      </c>
      <c r="L364" s="87">
        <v>0</v>
      </c>
      <c r="M364" s="87">
        <v>0</v>
      </c>
      <c r="N364" s="87">
        <v>0</v>
      </c>
      <c r="O364" s="87">
        <v>0</v>
      </c>
      <c r="P364" s="87">
        <v>0</v>
      </c>
      <c r="Q364" s="87">
        <v>0</v>
      </c>
      <c r="R364" s="87">
        <v>0</v>
      </c>
      <c r="S364" s="148">
        <v>0</v>
      </c>
      <c r="T364" s="148"/>
      <c r="U364" s="87">
        <v>0</v>
      </c>
      <c r="V364" s="148">
        <v>0</v>
      </c>
      <c r="W364" s="148"/>
    </row>
    <row r="365" spans="1:23" ht="24" customHeight="1">
      <c r="A365" s="86" t="s">
        <v>284</v>
      </c>
      <c r="B365" s="86" t="s">
        <v>284</v>
      </c>
      <c r="C365" s="86" t="s">
        <v>308</v>
      </c>
      <c r="D365" s="149" t="s">
        <v>505</v>
      </c>
      <c r="E365" s="149"/>
      <c r="F365" s="148">
        <v>100</v>
      </c>
      <c r="G365" s="148"/>
      <c r="H365" s="87">
        <v>100</v>
      </c>
      <c r="I365" s="87">
        <v>100</v>
      </c>
      <c r="J365" s="87">
        <v>100</v>
      </c>
      <c r="K365" s="87">
        <v>0</v>
      </c>
      <c r="L365" s="87">
        <v>0</v>
      </c>
      <c r="M365" s="87">
        <v>0</v>
      </c>
      <c r="N365" s="87">
        <v>0</v>
      </c>
      <c r="O365" s="87">
        <v>0</v>
      </c>
      <c r="P365" s="87">
        <v>0</v>
      </c>
      <c r="Q365" s="87">
        <v>0</v>
      </c>
      <c r="R365" s="87">
        <v>0</v>
      </c>
      <c r="S365" s="148">
        <v>0</v>
      </c>
      <c r="T365" s="148"/>
      <c r="U365" s="87">
        <v>0</v>
      </c>
      <c r="V365" s="148">
        <v>0</v>
      </c>
      <c r="W365" s="148"/>
    </row>
    <row r="366" spans="1:23" ht="20.25" customHeight="1">
      <c r="A366" s="86" t="s">
        <v>284</v>
      </c>
      <c r="B366" s="86" t="s">
        <v>284</v>
      </c>
      <c r="C366" s="86" t="s">
        <v>298</v>
      </c>
      <c r="D366" s="149" t="s">
        <v>246</v>
      </c>
      <c r="E366" s="149"/>
      <c r="F366" s="148">
        <v>24600</v>
      </c>
      <c r="G366" s="148"/>
      <c r="H366" s="87">
        <v>24600</v>
      </c>
      <c r="I366" s="87">
        <v>24600</v>
      </c>
      <c r="J366" s="87">
        <v>24600</v>
      </c>
      <c r="K366" s="87">
        <v>0</v>
      </c>
      <c r="L366" s="87">
        <v>0</v>
      </c>
      <c r="M366" s="87">
        <v>0</v>
      </c>
      <c r="N366" s="87">
        <v>0</v>
      </c>
      <c r="O366" s="87">
        <v>0</v>
      </c>
      <c r="P366" s="87">
        <v>0</v>
      </c>
      <c r="Q366" s="87">
        <v>0</v>
      </c>
      <c r="R366" s="87">
        <v>0</v>
      </c>
      <c r="S366" s="148">
        <v>0</v>
      </c>
      <c r="T366" s="148"/>
      <c r="U366" s="87">
        <v>0</v>
      </c>
      <c r="V366" s="148">
        <v>0</v>
      </c>
      <c r="W366" s="148"/>
    </row>
    <row r="367" spans="1:23" ht="21.75" customHeight="1">
      <c r="A367" s="86" t="s">
        <v>284</v>
      </c>
      <c r="B367" s="86" t="s">
        <v>284</v>
      </c>
      <c r="C367" s="86" t="s">
        <v>291</v>
      </c>
      <c r="D367" s="149" t="s">
        <v>220</v>
      </c>
      <c r="E367" s="149"/>
      <c r="F367" s="148">
        <v>37000</v>
      </c>
      <c r="G367" s="148"/>
      <c r="H367" s="87">
        <v>37000</v>
      </c>
      <c r="I367" s="87">
        <v>37000</v>
      </c>
      <c r="J367" s="87">
        <v>0</v>
      </c>
      <c r="K367" s="87">
        <v>37000</v>
      </c>
      <c r="L367" s="87">
        <v>0</v>
      </c>
      <c r="M367" s="87">
        <v>0</v>
      </c>
      <c r="N367" s="87">
        <v>0</v>
      </c>
      <c r="O367" s="87">
        <v>0</v>
      </c>
      <c r="P367" s="87">
        <v>0</v>
      </c>
      <c r="Q367" s="87">
        <v>0</v>
      </c>
      <c r="R367" s="87">
        <v>0</v>
      </c>
      <c r="S367" s="148">
        <v>0</v>
      </c>
      <c r="T367" s="148"/>
      <c r="U367" s="87">
        <v>0</v>
      </c>
      <c r="V367" s="148">
        <v>0</v>
      </c>
      <c r="W367" s="148"/>
    </row>
    <row r="368" spans="1:23" ht="17.25" customHeight="1">
      <c r="A368" s="86" t="s">
        <v>284</v>
      </c>
      <c r="B368" s="86" t="s">
        <v>284</v>
      </c>
      <c r="C368" s="86" t="s">
        <v>310</v>
      </c>
      <c r="D368" s="149" t="s">
        <v>257</v>
      </c>
      <c r="E368" s="149"/>
      <c r="F368" s="148">
        <v>68500</v>
      </c>
      <c r="G368" s="148"/>
      <c r="H368" s="87">
        <v>68500</v>
      </c>
      <c r="I368" s="87">
        <v>68500</v>
      </c>
      <c r="J368" s="87">
        <v>0</v>
      </c>
      <c r="K368" s="87">
        <v>68500</v>
      </c>
      <c r="L368" s="87">
        <v>0</v>
      </c>
      <c r="M368" s="87">
        <v>0</v>
      </c>
      <c r="N368" s="87">
        <v>0</v>
      </c>
      <c r="O368" s="87">
        <v>0</v>
      </c>
      <c r="P368" s="87">
        <v>0</v>
      </c>
      <c r="Q368" s="87">
        <v>0</v>
      </c>
      <c r="R368" s="87">
        <v>0</v>
      </c>
      <c r="S368" s="148">
        <v>0</v>
      </c>
      <c r="T368" s="148"/>
      <c r="U368" s="87">
        <v>0</v>
      </c>
      <c r="V368" s="148">
        <v>0</v>
      </c>
      <c r="W368" s="148"/>
    </row>
    <row r="369" spans="1:23" ht="12.75" customHeight="1">
      <c r="A369" s="86" t="s">
        <v>284</v>
      </c>
      <c r="B369" s="86" t="s">
        <v>284</v>
      </c>
      <c r="C369" s="86" t="s">
        <v>292</v>
      </c>
      <c r="D369" s="149" t="s">
        <v>221</v>
      </c>
      <c r="E369" s="149"/>
      <c r="F369" s="148">
        <v>7000</v>
      </c>
      <c r="G369" s="148"/>
      <c r="H369" s="87">
        <v>7000</v>
      </c>
      <c r="I369" s="87">
        <v>7000</v>
      </c>
      <c r="J369" s="87">
        <v>0</v>
      </c>
      <c r="K369" s="87">
        <v>7000</v>
      </c>
      <c r="L369" s="87">
        <v>0</v>
      </c>
      <c r="M369" s="87">
        <v>0</v>
      </c>
      <c r="N369" s="87">
        <v>0</v>
      </c>
      <c r="O369" s="87">
        <v>0</v>
      </c>
      <c r="P369" s="87">
        <v>0</v>
      </c>
      <c r="Q369" s="87">
        <v>0</v>
      </c>
      <c r="R369" s="87">
        <v>0</v>
      </c>
      <c r="S369" s="148">
        <v>0</v>
      </c>
      <c r="T369" s="148"/>
      <c r="U369" s="87">
        <v>0</v>
      </c>
      <c r="V369" s="148">
        <v>0</v>
      </c>
      <c r="W369" s="148"/>
    </row>
    <row r="370" spans="1:23" ht="16.5" customHeight="1">
      <c r="A370" s="86" t="s">
        <v>284</v>
      </c>
      <c r="B370" s="86" t="s">
        <v>284</v>
      </c>
      <c r="C370" s="86" t="s">
        <v>286</v>
      </c>
      <c r="D370" s="149" t="s">
        <v>211</v>
      </c>
      <c r="E370" s="149"/>
      <c r="F370" s="148">
        <v>18000</v>
      </c>
      <c r="G370" s="148"/>
      <c r="H370" s="87">
        <v>18000</v>
      </c>
      <c r="I370" s="87">
        <v>18000</v>
      </c>
      <c r="J370" s="87">
        <v>0</v>
      </c>
      <c r="K370" s="87">
        <v>18000</v>
      </c>
      <c r="L370" s="87">
        <v>0</v>
      </c>
      <c r="M370" s="87">
        <v>0</v>
      </c>
      <c r="N370" s="87">
        <v>0</v>
      </c>
      <c r="O370" s="87">
        <v>0</v>
      </c>
      <c r="P370" s="87">
        <v>0</v>
      </c>
      <c r="Q370" s="87">
        <v>0</v>
      </c>
      <c r="R370" s="87">
        <v>0</v>
      </c>
      <c r="S370" s="148">
        <v>0</v>
      </c>
      <c r="T370" s="148"/>
      <c r="U370" s="87">
        <v>0</v>
      </c>
      <c r="V370" s="148">
        <v>0</v>
      </c>
      <c r="W370" s="148"/>
    </row>
    <row r="371" spans="1:23" ht="22.5" customHeight="1">
      <c r="A371" s="86" t="s">
        <v>284</v>
      </c>
      <c r="B371" s="86" t="s">
        <v>284</v>
      </c>
      <c r="C371" s="86" t="s">
        <v>305</v>
      </c>
      <c r="D371" s="149" t="s">
        <v>231</v>
      </c>
      <c r="E371" s="149"/>
      <c r="F371" s="148">
        <v>3800</v>
      </c>
      <c r="G371" s="148"/>
      <c r="H371" s="87">
        <v>3800</v>
      </c>
      <c r="I371" s="87">
        <v>3800</v>
      </c>
      <c r="J371" s="87">
        <v>0</v>
      </c>
      <c r="K371" s="87">
        <v>3800</v>
      </c>
      <c r="L371" s="87">
        <v>0</v>
      </c>
      <c r="M371" s="87">
        <v>0</v>
      </c>
      <c r="N371" s="87">
        <v>0</v>
      </c>
      <c r="O371" s="87">
        <v>0</v>
      </c>
      <c r="P371" s="87">
        <v>0</v>
      </c>
      <c r="Q371" s="87">
        <v>0</v>
      </c>
      <c r="R371" s="87">
        <v>0</v>
      </c>
      <c r="S371" s="148">
        <v>0</v>
      </c>
      <c r="T371" s="148"/>
      <c r="U371" s="87">
        <v>0</v>
      </c>
      <c r="V371" s="148">
        <v>0</v>
      </c>
      <c r="W371" s="148"/>
    </row>
    <row r="372" spans="1:23" ht="24" customHeight="1">
      <c r="A372" s="86" t="s">
        <v>284</v>
      </c>
      <c r="B372" s="86" t="s">
        <v>284</v>
      </c>
      <c r="C372" s="86" t="s">
        <v>289</v>
      </c>
      <c r="D372" s="149" t="s">
        <v>218</v>
      </c>
      <c r="E372" s="149"/>
      <c r="F372" s="148">
        <v>6300</v>
      </c>
      <c r="G372" s="148"/>
      <c r="H372" s="87">
        <v>6300</v>
      </c>
      <c r="I372" s="87">
        <v>6300</v>
      </c>
      <c r="J372" s="87">
        <v>0</v>
      </c>
      <c r="K372" s="87">
        <v>6300</v>
      </c>
      <c r="L372" s="87">
        <v>0</v>
      </c>
      <c r="M372" s="87">
        <v>0</v>
      </c>
      <c r="N372" s="87">
        <v>0</v>
      </c>
      <c r="O372" s="87">
        <v>0</v>
      </c>
      <c r="P372" s="87">
        <v>0</v>
      </c>
      <c r="Q372" s="87">
        <v>0</v>
      </c>
      <c r="R372" s="87">
        <v>0</v>
      </c>
      <c r="S372" s="148">
        <v>0</v>
      </c>
      <c r="T372" s="148"/>
      <c r="U372" s="87">
        <v>0</v>
      </c>
      <c r="V372" s="148">
        <v>0</v>
      </c>
      <c r="W372" s="148"/>
    </row>
    <row r="373" spans="1:23" ht="21" customHeight="1">
      <c r="A373" s="86" t="s">
        <v>284</v>
      </c>
      <c r="B373" s="86" t="s">
        <v>284</v>
      </c>
      <c r="C373" s="86" t="s">
        <v>293</v>
      </c>
      <c r="D373" s="149" t="s">
        <v>222</v>
      </c>
      <c r="E373" s="149"/>
      <c r="F373" s="148">
        <v>25000</v>
      </c>
      <c r="G373" s="148"/>
      <c r="H373" s="87">
        <v>0</v>
      </c>
      <c r="I373" s="87">
        <v>0</v>
      </c>
      <c r="J373" s="87">
        <v>0</v>
      </c>
      <c r="K373" s="87">
        <v>0</v>
      </c>
      <c r="L373" s="87">
        <v>0</v>
      </c>
      <c r="M373" s="87">
        <v>0</v>
      </c>
      <c r="N373" s="87">
        <v>0</v>
      </c>
      <c r="O373" s="87">
        <v>0</v>
      </c>
      <c r="P373" s="87">
        <v>0</v>
      </c>
      <c r="Q373" s="87">
        <v>25000</v>
      </c>
      <c r="R373" s="87">
        <v>25000</v>
      </c>
      <c r="S373" s="148">
        <v>0</v>
      </c>
      <c r="T373" s="148"/>
      <c r="U373" s="87">
        <v>0</v>
      </c>
      <c r="V373" s="148">
        <v>0</v>
      </c>
      <c r="W373" s="148"/>
    </row>
    <row r="374" spans="1:23" ht="15" customHeight="1">
      <c r="A374" s="86" t="s">
        <v>284</v>
      </c>
      <c r="B374" s="86" t="s">
        <v>374</v>
      </c>
      <c r="C374" s="86" t="s">
        <v>284</v>
      </c>
      <c r="D374" s="149" t="s">
        <v>263</v>
      </c>
      <c r="E374" s="149"/>
      <c r="F374" s="148">
        <v>310000</v>
      </c>
      <c r="G374" s="148"/>
      <c r="H374" s="87">
        <v>310000</v>
      </c>
      <c r="I374" s="87">
        <v>0</v>
      </c>
      <c r="J374" s="87">
        <v>0</v>
      </c>
      <c r="K374" s="87">
        <v>0</v>
      </c>
      <c r="L374" s="87">
        <v>310000</v>
      </c>
      <c r="M374" s="87">
        <v>0</v>
      </c>
      <c r="N374" s="87">
        <v>0</v>
      </c>
      <c r="O374" s="87">
        <v>0</v>
      </c>
      <c r="P374" s="87">
        <v>0</v>
      </c>
      <c r="Q374" s="87">
        <v>0</v>
      </c>
      <c r="R374" s="87">
        <v>0</v>
      </c>
      <c r="S374" s="148">
        <v>0</v>
      </c>
      <c r="T374" s="148"/>
      <c r="U374" s="87">
        <v>0</v>
      </c>
      <c r="V374" s="148">
        <v>0</v>
      </c>
      <c r="W374" s="148"/>
    </row>
    <row r="375" spans="1:23" ht="27" customHeight="1">
      <c r="A375" s="86" t="s">
        <v>284</v>
      </c>
      <c r="B375" s="86" t="s">
        <v>284</v>
      </c>
      <c r="C375" s="86" t="s">
        <v>373</v>
      </c>
      <c r="D375" s="149" t="s">
        <v>262</v>
      </c>
      <c r="E375" s="149"/>
      <c r="F375" s="148">
        <v>310000</v>
      </c>
      <c r="G375" s="148"/>
      <c r="H375" s="87">
        <v>310000</v>
      </c>
      <c r="I375" s="87">
        <v>0</v>
      </c>
      <c r="J375" s="87">
        <v>0</v>
      </c>
      <c r="K375" s="87">
        <v>0</v>
      </c>
      <c r="L375" s="87">
        <v>310000</v>
      </c>
      <c r="M375" s="87">
        <v>0</v>
      </c>
      <c r="N375" s="87">
        <v>0</v>
      </c>
      <c r="O375" s="87">
        <v>0</v>
      </c>
      <c r="P375" s="87">
        <v>0</v>
      </c>
      <c r="Q375" s="87">
        <v>0</v>
      </c>
      <c r="R375" s="87">
        <v>0</v>
      </c>
      <c r="S375" s="148">
        <v>0</v>
      </c>
      <c r="T375" s="148"/>
      <c r="U375" s="87">
        <v>0</v>
      </c>
      <c r="V375" s="148">
        <v>0</v>
      </c>
      <c r="W375" s="148"/>
    </row>
    <row r="376" spans="1:23" ht="19.5" customHeight="1">
      <c r="A376" s="86" t="s">
        <v>284</v>
      </c>
      <c r="B376" s="86" t="s">
        <v>375</v>
      </c>
      <c r="C376" s="86" t="s">
        <v>284</v>
      </c>
      <c r="D376" s="149" t="s">
        <v>264</v>
      </c>
      <c r="E376" s="149"/>
      <c r="F376" s="148">
        <v>111100</v>
      </c>
      <c r="G376" s="148"/>
      <c r="H376" s="87">
        <v>96100</v>
      </c>
      <c r="I376" s="87">
        <v>96100</v>
      </c>
      <c r="J376" s="87">
        <v>0</v>
      </c>
      <c r="K376" s="87">
        <v>96100</v>
      </c>
      <c r="L376" s="87">
        <v>0</v>
      </c>
      <c r="M376" s="87">
        <v>0</v>
      </c>
      <c r="N376" s="87">
        <v>0</v>
      </c>
      <c r="O376" s="87">
        <v>0</v>
      </c>
      <c r="P376" s="87">
        <v>0</v>
      </c>
      <c r="Q376" s="87">
        <v>15000</v>
      </c>
      <c r="R376" s="87">
        <v>15000</v>
      </c>
      <c r="S376" s="148">
        <v>0</v>
      </c>
      <c r="T376" s="148"/>
      <c r="U376" s="87">
        <v>0</v>
      </c>
      <c r="V376" s="148">
        <v>0</v>
      </c>
      <c r="W376" s="148"/>
    </row>
    <row r="377" spans="1:23" ht="18.75" customHeight="1">
      <c r="A377" s="86" t="s">
        <v>284</v>
      </c>
      <c r="B377" s="86" t="s">
        <v>284</v>
      </c>
      <c r="C377" s="86" t="s">
        <v>291</v>
      </c>
      <c r="D377" s="149" t="s">
        <v>220</v>
      </c>
      <c r="E377" s="149"/>
      <c r="F377" s="148">
        <v>4500</v>
      </c>
      <c r="G377" s="148"/>
      <c r="H377" s="87">
        <v>4500</v>
      </c>
      <c r="I377" s="87">
        <v>4500</v>
      </c>
      <c r="J377" s="87">
        <v>0</v>
      </c>
      <c r="K377" s="87">
        <v>4500</v>
      </c>
      <c r="L377" s="87">
        <v>0</v>
      </c>
      <c r="M377" s="87">
        <v>0</v>
      </c>
      <c r="N377" s="87">
        <v>0</v>
      </c>
      <c r="O377" s="87">
        <v>0</v>
      </c>
      <c r="P377" s="87">
        <v>0</v>
      </c>
      <c r="Q377" s="87">
        <v>0</v>
      </c>
      <c r="R377" s="87">
        <v>0</v>
      </c>
      <c r="S377" s="148">
        <v>0</v>
      </c>
      <c r="T377" s="148"/>
      <c r="U377" s="87">
        <v>0</v>
      </c>
      <c r="V377" s="148">
        <v>0</v>
      </c>
      <c r="W377" s="148"/>
    </row>
    <row r="378" spans="1:23" ht="19.5" customHeight="1">
      <c r="A378" s="86" t="s">
        <v>284</v>
      </c>
      <c r="B378" s="86" t="s">
        <v>284</v>
      </c>
      <c r="C378" s="86" t="s">
        <v>310</v>
      </c>
      <c r="D378" s="149" t="s">
        <v>257</v>
      </c>
      <c r="E378" s="149"/>
      <c r="F378" s="148">
        <v>12000</v>
      </c>
      <c r="G378" s="148"/>
      <c r="H378" s="87">
        <v>12000</v>
      </c>
      <c r="I378" s="87">
        <v>12000</v>
      </c>
      <c r="J378" s="87">
        <v>0</v>
      </c>
      <c r="K378" s="87">
        <v>12000</v>
      </c>
      <c r="L378" s="87">
        <v>0</v>
      </c>
      <c r="M378" s="87">
        <v>0</v>
      </c>
      <c r="N378" s="87">
        <v>0</v>
      </c>
      <c r="O378" s="87">
        <v>0</v>
      </c>
      <c r="P378" s="87">
        <v>0</v>
      </c>
      <c r="Q378" s="87">
        <v>0</v>
      </c>
      <c r="R378" s="87">
        <v>0</v>
      </c>
      <c r="S378" s="148">
        <v>0</v>
      </c>
      <c r="T378" s="148"/>
      <c r="U378" s="87">
        <v>0</v>
      </c>
      <c r="V378" s="148">
        <v>0</v>
      </c>
      <c r="W378" s="148"/>
    </row>
    <row r="379" spans="1:23" ht="15.75" customHeight="1">
      <c r="A379" s="86" t="s">
        <v>284</v>
      </c>
      <c r="B379" s="86" t="s">
        <v>284</v>
      </c>
      <c r="C379" s="86" t="s">
        <v>292</v>
      </c>
      <c r="D379" s="149" t="s">
        <v>221</v>
      </c>
      <c r="E379" s="149"/>
      <c r="F379" s="148">
        <v>75000</v>
      </c>
      <c r="G379" s="148"/>
      <c r="H379" s="87">
        <v>75000</v>
      </c>
      <c r="I379" s="87">
        <v>75000</v>
      </c>
      <c r="J379" s="87">
        <v>0</v>
      </c>
      <c r="K379" s="87">
        <v>75000</v>
      </c>
      <c r="L379" s="87">
        <v>0</v>
      </c>
      <c r="M379" s="87">
        <v>0</v>
      </c>
      <c r="N379" s="87">
        <v>0</v>
      </c>
      <c r="O379" s="87">
        <v>0</v>
      </c>
      <c r="P379" s="87">
        <v>0</v>
      </c>
      <c r="Q379" s="87">
        <v>0</v>
      </c>
      <c r="R379" s="87">
        <v>0</v>
      </c>
      <c r="S379" s="148">
        <v>0</v>
      </c>
      <c r="T379" s="148"/>
      <c r="U379" s="87">
        <v>0</v>
      </c>
      <c r="V379" s="148">
        <v>0</v>
      </c>
      <c r="W379" s="148"/>
    </row>
    <row r="380" spans="1:23" ht="15" customHeight="1">
      <c r="A380" s="86" t="s">
        <v>284</v>
      </c>
      <c r="B380" s="86" t="s">
        <v>284</v>
      </c>
      <c r="C380" s="86" t="s">
        <v>286</v>
      </c>
      <c r="D380" s="149" t="s">
        <v>211</v>
      </c>
      <c r="E380" s="149"/>
      <c r="F380" s="148">
        <v>4600</v>
      </c>
      <c r="G380" s="148"/>
      <c r="H380" s="87">
        <v>4600</v>
      </c>
      <c r="I380" s="87">
        <v>4600</v>
      </c>
      <c r="J380" s="87">
        <v>0</v>
      </c>
      <c r="K380" s="87">
        <v>4600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  <c r="S380" s="148">
        <v>0</v>
      </c>
      <c r="T380" s="148"/>
      <c r="U380" s="87">
        <v>0</v>
      </c>
      <c r="V380" s="148">
        <v>0</v>
      </c>
      <c r="W380" s="148"/>
    </row>
    <row r="381" spans="1:23" ht="59.25" customHeight="1">
      <c r="A381" s="86" t="s">
        <v>284</v>
      </c>
      <c r="B381" s="86" t="s">
        <v>284</v>
      </c>
      <c r="C381" s="86" t="s">
        <v>323</v>
      </c>
      <c r="D381" s="149" t="s">
        <v>247</v>
      </c>
      <c r="E381" s="149"/>
      <c r="F381" s="148">
        <v>15000</v>
      </c>
      <c r="G381" s="148"/>
      <c r="H381" s="87">
        <v>0</v>
      </c>
      <c r="I381" s="87">
        <v>0</v>
      </c>
      <c r="J381" s="87">
        <v>0</v>
      </c>
      <c r="K381" s="87">
        <v>0</v>
      </c>
      <c r="L381" s="87">
        <v>0</v>
      </c>
      <c r="M381" s="87">
        <v>0</v>
      </c>
      <c r="N381" s="87">
        <v>0</v>
      </c>
      <c r="O381" s="87">
        <v>0</v>
      </c>
      <c r="P381" s="87">
        <v>0</v>
      </c>
      <c r="Q381" s="87">
        <v>15000</v>
      </c>
      <c r="R381" s="87">
        <v>15000</v>
      </c>
      <c r="S381" s="148">
        <v>0</v>
      </c>
      <c r="T381" s="148"/>
      <c r="U381" s="87">
        <v>0</v>
      </c>
      <c r="V381" s="148">
        <v>0</v>
      </c>
      <c r="W381" s="148"/>
    </row>
    <row r="382" spans="1:23" ht="15" customHeight="1">
      <c r="A382" s="86" t="s">
        <v>284</v>
      </c>
      <c r="B382" s="86" t="s">
        <v>376</v>
      </c>
      <c r="C382" s="86" t="s">
        <v>284</v>
      </c>
      <c r="D382" s="149" t="s">
        <v>48</v>
      </c>
      <c r="E382" s="149"/>
      <c r="F382" s="148">
        <v>6200</v>
      </c>
      <c r="G382" s="148"/>
      <c r="H382" s="87">
        <v>6200</v>
      </c>
      <c r="I382" s="87">
        <v>0</v>
      </c>
      <c r="J382" s="87">
        <v>0</v>
      </c>
      <c r="K382" s="87">
        <v>0</v>
      </c>
      <c r="L382" s="87">
        <v>6200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  <c r="S382" s="148">
        <v>0</v>
      </c>
      <c r="T382" s="148"/>
      <c r="U382" s="87">
        <v>0</v>
      </c>
      <c r="V382" s="148">
        <v>0</v>
      </c>
      <c r="W382" s="148"/>
    </row>
    <row r="383" spans="1:23" ht="36" customHeight="1">
      <c r="A383" s="86" t="s">
        <v>284</v>
      </c>
      <c r="B383" s="86" t="s">
        <v>284</v>
      </c>
      <c r="C383" s="86" t="s">
        <v>377</v>
      </c>
      <c r="D383" s="149" t="s">
        <v>265</v>
      </c>
      <c r="E383" s="149"/>
      <c r="F383" s="148">
        <v>6200</v>
      </c>
      <c r="G383" s="148"/>
      <c r="H383" s="87">
        <v>6200</v>
      </c>
      <c r="I383" s="87">
        <v>0</v>
      </c>
      <c r="J383" s="87">
        <v>0</v>
      </c>
      <c r="K383" s="87">
        <v>0</v>
      </c>
      <c r="L383" s="87">
        <v>6200</v>
      </c>
      <c r="M383" s="87">
        <v>0</v>
      </c>
      <c r="N383" s="87">
        <v>0</v>
      </c>
      <c r="O383" s="87">
        <v>0</v>
      </c>
      <c r="P383" s="87">
        <v>0</v>
      </c>
      <c r="Q383" s="87">
        <v>0</v>
      </c>
      <c r="R383" s="87">
        <v>0</v>
      </c>
      <c r="S383" s="148">
        <v>0</v>
      </c>
      <c r="T383" s="148"/>
      <c r="U383" s="87">
        <v>0</v>
      </c>
      <c r="V383" s="148">
        <v>0</v>
      </c>
      <c r="W383" s="148"/>
    </row>
    <row r="384" spans="1:23" ht="18.75" customHeight="1">
      <c r="A384" s="86" t="s">
        <v>138</v>
      </c>
      <c r="B384" s="86" t="s">
        <v>284</v>
      </c>
      <c r="C384" s="86" t="s">
        <v>284</v>
      </c>
      <c r="D384" s="149" t="s">
        <v>116</v>
      </c>
      <c r="E384" s="149"/>
      <c r="F384" s="148">
        <v>522888</v>
      </c>
      <c r="G384" s="148"/>
      <c r="H384" s="87">
        <v>507888</v>
      </c>
      <c r="I384" s="87">
        <v>426288</v>
      </c>
      <c r="J384" s="87">
        <v>288778</v>
      </c>
      <c r="K384" s="87">
        <v>137510</v>
      </c>
      <c r="L384" s="87">
        <v>78800</v>
      </c>
      <c r="M384" s="87">
        <v>2800</v>
      </c>
      <c r="N384" s="87">
        <v>0</v>
      </c>
      <c r="O384" s="87">
        <v>0</v>
      </c>
      <c r="P384" s="87">
        <v>0</v>
      </c>
      <c r="Q384" s="87">
        <v>15000</v>
      </c>
      <c r="R384" s="87">
        <v>15000</v>
      </c>
      <c r="S384" s="148">
        <v>0</v>
      </c>
      <c r="T384" s="148"/>
      <c r="U384" s="87">
        <v>0</v>
      </c>
      <c r="V384" s="148">
        <v>0</v>
      </c>
      <c r="W384" s="148"/>
    </row>
    <row r="385" spans="1:23" ht="13.5" customHeight="1">
      <c r="A385" s="86" t="s">
        <v>284</v>
      </c>
      <c r="B385" s="86" t="s">
        <v>164</v>
      </c>
      <c r="C385" s="86" t="s">
        <v>284</v>
      </c>
      <c r="D385" s="149" t="s">
        <v>117</v>
      </c>
      <c r="E385" s="149"/>
      <c r="F385" s="148">
        <v>440788</v>
      </c>
      <c r="G385" s="148"/>
      <c r="H385" s="87">
        <v>425788</v>
      </c>
      <c r="I385" s="87">
        <v>424788</v>
      </c>
      <c r="J385" s="87">
        <v>288778</v>
      </c>
      <c r="K385" s="87">
        <v>136010</v>
      </c>
      <c r="L385" s="87">
        <v>0</v>
      </c>
      <c r="M385" s="87">
        <v>1000</v>
      </c>
      <c r="N385" s="87">
        <v>0</v>
      </c>
      <c r="O385" s="87">
        <v>0</v>
      </c>
      <c r="P385" s="87">
        <v>0</v>
      </c>
      <c r="Q385" s="87">
        <v>15000</v>
      </c>
      <c r="R385" s="87">
        <v>15000</v>
      </c>
      <c r="S385" s="148">
        <v>0</v>
      </c>
      <c r="T385" s="148"/>
      <c r="U385" s="87">
        <v>0</v>
      </c>
      <c r="V385" s="148">
        <v>0</v>
      </c>
      <c r="W385" s="148"/>
    </row>
    <row r="386" spans="1:23" ht="22.5" customHeight="1">
      <c r="A386" s="86" t="s">
        <v>284</v>
      </c>
      <c r="B386" s="86" t="s">
        <v>284</v>
      </c>
      <c r="C386" s="86" t="s">
        <v>306</v>
      </c>
      <c r="D386" s="149" t="s">
        <v>232</v>
      </c>
      <c r="E386" s="149"/>
      <c r="F386" s="148">
        <v>1000</v>
      </c>
      <c r="G386" s="148"/>
      <c r="H386" s="87">
        <v>1000</v>
      </c>
      <c r="I386" s="87">
        <v>0</v>
      </c>
      <c r="J386" s="87">
        <v>0</v>
      </c>
      <c r="K386" s="87">
        <v>0</v>
      </c>
      <c r="L386" s="87">
        <v>0</v>
      </c>
      <c r="M386" s="87">
        <v>1000</v>
      </c>
      <c r="N386" s="87">
        <v>0</v>
      </c>
      <c r="O386" s="87">
        <v>0</v>
      </c>
      <c r="P386" s="87">
        <v>0</v>
      </c>
      <c r="Q386" s="87">
        <v>0</v>
      </c>
      <c r="R386" s="87">
        <v>0</v>
      </c>
      <c r="S386" s="148">
        <v>0</v>
      </c>
      <c r="T386" s="148"/>
      <c r="U386" s="87">
        <v>0</v>
      </c>
      <c r="V386" s="148">
        <v>0</v>
      </c>
      <c r="W386" s="148"/>
    </row>
    <row r="387" spans="1:23" ht="18" customHeight="1">
      <c r="A387" s="86" t="s">
        <v>284</v>
      </c>
      <c r="B387" s="86" t="s">
        <v>284</v>
      </c>
      <c r="C387" s="86" t="s">
        <v>300</v>
      </c>
      <c r="D387" s="149" t="s">
        <v>233</v>
      </c>
      <c r="E387" s="149"/>
      <c r="F387" s="148">
        <v>212086</v>
      </c>
      <c r="G387" s="148"/>
      <c r="H387" s="87">
        <v>212086</v>
      </c>
      <c r="I387" s="87">
        <v>212086</v>
      </c>
      <c r="J387" s="87">
        <v>212086</v>
      </c>
      <c r="K387" s="87">
        <v>0</v>
      </c>
      <c r="L387" s="87">
        <v>0</v>
      </c>
      <c r="M387" s="87">
        <v>0</v>
      </c>
      <c r="N387" s="87">
        <v>0</v>
      </c>
      <c r="O387" s="87">
        <v>0</v>
      </c>
      <c r="P387" s="87">
        <v>0</v>
      </c>
      <c r="Q387" s="87">
        <v>0</v>
      </c>
      <c r="R387" s="87">
        <v>0</v>
      </c>
      <c r="S387" s="148">
        <v>0</v>
      </c>
      <c r="T387" s="148"/>
      <c r="U387" s="87">
        <v>0</v>
      </c>
      <c r="V387" s="148">
        <v>0</v>
      </c>
      <c r="W387" s="148"/>
    </row>
    <row r="388" spans="1:23" ht="18.75" customHeight="1">
      <c r="A388" s="86" t="s">
        <v>284</v>
      </c>
      <c r="B388" s="86" t="s">
        <v>284</v>
      </c>
      <c r="C388" s="86" t="s">
        <v>307</v>
      </c>
      <c r="D388" s="149" t="s">
        <v>234</v>
      </c>
      <c r="E388" s="149"/>
      <c r="F388" s="148">
        <v>12905</v>
      </c>
      <c r="G388" s="148"/>
      <c r="H388" s="87">
        <v>12905</v>
      </c>
      <c r="I388" s="87">
        <v>12905</v>
      </c>
      <c r="J388" s="87">
        <v>12905</v>
      </c>
      <c r="K388" s="87">
        <v>0</v>
      </c>
      <c r="L388" s="87">
        <v>0</v>
      </c>
      <c r="M388" s="87">
        <v>0</v>
      </c>
      <c r="N388" s="87">
        <v>0</v>
      </c>
      <c r="O388" s="87">
        <v>0</v>
      </c>
      <c r="P388" s="87">
        <v>0</v>
      </c>
      <c r="Q388" s="87">
        <v>0</v>
      </c>
      <c r="R388" s="87">
        <v>0</v>
      </c>
      <c r="S388" s="148">
        <v>0</v>
      </c>
      <c r="T388" s="148"/>
      <c r="U388" s="87">
        <v>0</v>
      </c>
      <c r="V388" s="148">
        <v>0</v>
      </c>
      <c r="W388" s="148"/>
    </row>
    <row r="389" spans="1:23" ht="18.75" customHeight="1">
      <c r="A389" s="86" t="s">
        <v>284</v>
      </c>
      <c r="B389" s="86" t="s">
        <v>284</v>
      </c>
      <c r="C389" s="86" t="s">
        <v>297</v>
      </c>
      <c r="D389" s="149" t="s">
        <v>235</v>
      </c>
      <c r="E389" s="149"/>
      <c r="F389" s="148">
        <v>40532</v>
      </c>
      <c r="G389" s="148"/>
      <c r="H389" s="87">
        <v>40532</v>
      </c>
      <c r="I389" s="87">
        <v>40532</v>
      </c>
      <c r="J389" s="87">
        <v>40532</v>
      </c>
      <c r="K389" s="87">
        <v>0</v>
      </c>
      <c r="L389" s="87">
        <v>0</v>
      </c>
      <c r="M389" s="87">
        <v>0</v>
      </c>
      <c r="N389" s="87">
        <v>0</v>
      </c>
      <c r="O389" s="87">
        <v>0</v>
      </c>
      <c r="P389" s="87">
        <v>0</v>
      </c>
      <c r="Q389" s="87">
        <v>0</v>
      </c>
      <c r="R389" s="87">
        <v>0</v>
      </c>
      <c r="S389" s="148">
        <v>0</v>
      </c>
      <c r="T389" s="148"/>
      <c r="U389" s="87">
        <v>0</v>
      </c>
      <c r="V389" s="148">
        <v>0</v>
      </c>
      <c r="W389" s="148"/>
    </row>
    <row r="390" spans="1:23" ht="22.5" customHeight="1">
      <c r="A390" s="86" t="s">
        <v>284</v>
      </c>
      <c r="B390" s="86" t="s">
        <v>284</v>
      </c>
      <c r="C390" s="86" t="s">
        <v>308</v>
      </c>
      <c r="D390" s="149" t="s">
        <v>505</v>
      </c>
      <c r="E390" s="149"/>
      <c r="F390" s="148">
        <v>3255</v>
      </c>
      <c r="G390" s="148"/>
      <c r="H390" s="87">
        <v>3255</v>
      </c>
      <c r="I390" s="87">
        <v>3255</v>
      </c>
      <c r="J390" s="87">
        <v>3255</v>
      </c>
      <c r="K390" s="87">
        <v>0</v>
      </c>
      <c r="L390" s="87">
        <v>0</v>
      </c>
      <c r="M390" s="87">
        <v>0</v>
      </c>
      <c r="N390" s="87">
        <v>0</v>
      </c>
      <c r="O390" s="87">
        <v>0</v>
      </c>
      <c r="P390" s="87">
        <v>0</v>
      </c>
      <c r="Q390" s="87">
        <v>0</v>
      </c>
      <c r="R390" s="87">
        <v>0</v>
      </c>
      <c r="S390" s="148">
        <v>0</v>
      </c>
      <c r="T390" s="148"/>
      <c r="U390" s="87">
        <v>0</v>
      </c>
      <c r="V390" s="148">
        <v>0</v>
      </c>
      <c r="W390" s="148"/>
    </row>
    <row r="391" spans="1:23" ht="24" customHeight="1">
      <c r="A391" s="86" t="s">
        <v>284</v>
      </c>
      <c r="B391" s="86" t="s">
        <v>284</v>
      </c>
      <c r="C391" s="86" t="s">
        <v>298</v>
      </c>
      <c r="D391" s="149" t="s">
        <v>246</v>
      </c>
      <c r="E391" s="149"/>
      <c r="F391" s="148">
        <v>18000</v>
      </c>
      <c r="G391" s="148"/>
      <c r="H391" s="87">
        <v>18000</v>
      </c>
      <c r="I391" s="87">
        <v>18000</v>
      </c>
      <c r="J391" s="87">
        <v>18000</v>
      </c>
      <c r="K391" s="87">
        <v>0</v>
      </c>
      <c r="L391" s="87">
        <v>0</v>
      </c>
      <c r="M391" s="87">
        <v>0</v>
      </c>
      <c r="N391" s="87">
        <v>0</v>
      </c>
      <c r="O391" s="87">
        <v>0</v>
      </c>
      <c r="P391" s="87">
        <v>0</v>
      </c>
      <c r="Q391" s="87">
        <v>0</v>
      </c>
      <c r="R391" s="87">
        <v>0</v>
      </c>
      <c r="S391" s="148">
        <v>0</v>
      </c>
      <c r="T391" s="148"/>
      <c r="U391" s="87">
        <v>0</v>
      </c>
      <c r="V391" s="148">
        <v>0</v>
      </c>
      <c r="W391" s="148"/>
    </row>
    <row r="392" spans="1:23" ht="21.75" customHeight="1">
      <c r="A392" s="86" t="s">
        <v>284</v>
      </c>
      <c r="B392" s="86" t="s">
        <v>284</v>
      </c>
      <c r="C392" s="86" t="s">
        <v>291</v>
      </c>
      <c r="D392" s="149" t="s">
        <v>220</v>
      </c>
      <c r="E392" s="149"/>
      <c r="F392" s="148">
        <v>70000</v>
      </c>
      <c r="G392" s="148"/>
      <c r="H392" s="87">
        <v>70000</v>
      </c>
      <c r="I392" s="87">
        <v>70000</v>
      </c>
      <c r="J392" s="87">
        <v>0</v>
      </c>
      <c r="K392" s="87">
        <v>70000</v>
      </c>
      <c r="L392" s="87">
        <v>0</v>
      </c>
      <c r="M392" s="87">
        <v>0</v>
      </c>
      <c r="N392" s="87">
        <v>0</v>
      </c>
      <c r="O392" s="87">
        <v>0</v>
      </c>
      <c r="P392" s="87">
        <v>0</v>
      </c>
      <c r="Q392" s="87">
        <v>0</v>
      </c>
      <c r="R392" s="87">
        <v>0</v>
      </c>
      <c r="S392" s="148">
        <v>0</v>
      </c>
      <c r="T392" s="148"/>
      <c r="U392" s="87">
        <v>0</v>
      </c>
      <c r="V392" s="148">
        <v>0</v>
      </c>
      <c r="W392" s="148"/>
    </row>
    <row r="393" spans="1:23" ht="16.5" customHeight="1">
      <c r="A393" s="86" t="s">
        <v>284</v>
      </c>
      <c r="B393" s="86" t="s">
        <v>284</v>
      </c>
      <c r="C393" s="86" t="s">
        <v>310</v>
      </c>
      <c r="D393" s="149" t="s">
        <v>257</v>
      </c>
      <c r="E393" s="149"/>
      <c r="F393" s="148">
        <v>31200</v>
      </c>
      <c r="G393" s="148"/>
      <c r="H393" s="87">
        <v>31200</v>
      </c>
      <c r="I393" s="87">
        <v>31200</v>
      </c>
      <c r="J393" s="87">
        <v>0</v>
      </c>
      <c r="K393" s="87">
        <v>31200</v>
      </c>
      <c r="L393" s="87">
        <v>0</v>
      </c>
      <c r="M393" s="87">
        <v>0</v>
      </c>
      <c r="N393" s="87">
        <v>0</v>
      </c>
      <c r="O393" s="87">
        <v>0</v>
      </c>
      <c r="P393" s="87">
        <v>0</v>
      </c>
      <c r="Q393" s="87">
        <v>0</v>
      </c>
      <c r="R393" s="87">
        <v>0</v>
      </c>
      <c r="S393" s="148">
        <v>0</v>
      </c>
      <c r="T393" s="148"/>
      <c r="U393" s="87">
        <v>0</v>
      </c>
      <c r="V393" s="148">
        <v>0</v>
      </c>
      <c r="W393" s="148"/>
    </row>
    <row r="394" spans="1:23" ht="20.25" customHeight="1">
      <c r="A394" s="86" t="s">
        <v>284</v>
      </c>
      <c r="B394" s="86" t="s">
        <v>284</v>
      </c>
      <c r="C394" s="86" t="s">
        <v>311</v>
      </c>
      <c r="D394" s="149" t="s">
        <v>237</v>
      </c>
      <c r="E394" s="149"/>
      <c r="F394" s="148">
        <v>200</v>
      </c>
      <c r="G394" s="148"/>
      <c r="H394" s="87">
        <v>200</v>
      </c>
      <c r="I394" s="87">
        <v>200</v>
      </c>
      <c r="J394" s="87">
        <v>0</v>
      </c>
      <c r="K394" s="87">
        <v>200</v>
      </c>
      <c r="L394" s="87">
        <v>0</v>
      </c>
      <c r="M394" s="87">
        <v>0</v>
      </c>
      <c r="N394" s="87">
        <v>0</v>
      </c>
      <c r="O394" s="87">
        <v>0</v>
      </c>
      <c r="P394" s="87">
        <v>0</v>
      </c>
      <c r="Q394" s="87">
        <v>0</v>
      </c>
      <c r="R394" s="87">
        <v>0</v>
      </c>
      <c r="S394" s="148">
        <v>0</v>
      </c>
      <c r="T394" s="148"/>
      <c r="U394" s="87">
        <v>0</v>
      </c>
      <c r="V394" s="148">
        <v>0</v>
      </c>
      <c r="W394" s="148"/>
    </row>
    <row r="395" spans="1:23" ht="18.75" customHeight="1">
      <c r="A395" s="86" t="s">
        <v>284</v>
      </c>
      <c r="B395" s="86" t="s">
        <v>284</v>
      </c>
      <c r="C395" s="86" t="s">
        <v>286</v>
      </c>
      <c r="D395" s="149" t="s">
        <v>211</v>
      </c>
      <c r="E395" s="149"/>
      <c r="F395" s="148">
        <v>25100</v>
      </c>
      <c r="G395" s="148"/>
      <c r="H395" s="87">
        <v>25100</v>
      </c>
      <c r="I395" s="87">
        <v>25100</v>
      </c>
      <c r="J395" s="87">
        <v>0</v>
      </c>
      <c r="K395" s="87">
        <v>25100</v>
      </c>
      <c r="L395" s="87">
        <v>0</v>
      </c>
      <c r="M395" s="87">
        <v>0</v>
      </c>
      <c r="N395" s="87">
        <v>0</v>
      </c>
      <c r="O395" s="87">
        <v>0</v>
      </c>
      <c r="P395" s="87">
        <v>0</v>
      </c>
      <c r="Q395" s="87">
        <v>0</v>
      </c>
      <c r="R395" s="87">
        <v>0</v>
      </c>
      <c r="S395" s="148">
        <v>0</v>
      </c>
      <c r="T395" s="148"/>
      <c r="U395" s="87">
        <v>0</v>
      </c>
      <c r="V395" s="148">
        <v>0</v>
      </c>
      <c r="W395" s="148"/>
    </row>
    <row r="396" spans="1:23" ht="19.5" customHeight="1">
      <c r="A396" s="86" t="s">
        <v>284</v>
      </c>
      <c r="B396" s="86" t="s">
        <v>284</v>
      </c>
      <c r="C396" s="86" t="s">
        <v>305</v>
      </c>
      <c r="D396" s="149" t="s">
        <v>231</v>
      </c>
      <c r="E396" s="149"/>
      <c r="F396" s="148">
        <v>1150</v>
      </c>
      <c r="G396" s="148"/>
      <c r="H396" s="87">
        <v>1150</v>
      </c>
      <c r="I396" s="87">
        <v>1150</v>
      </c>
      <c r="J396" s="87">
        <v>0</v>
      </c>
      <c r="K396" s="87">
        <v>1150</v>
      </c>
      <c r="L396" s="87">
        <v>0</v>
      </c>
      <c r="M396" s="87">
        <v>0</v>
      </c>
      <c r="N396" s="87">
        <v>0</v>
      </c>
      <c r="O396" s="87">
        <v>0</v>
      </c>
      <c r="P396" s="87">
        <v>0</v>
      </c>
      <c r="Q396" s="87">
        <v>0</v>
      </c>
      <c r="R396" s="87">
        <v>0</v>
      </c>
      <c r="S396" s="148">
        <v>0</v>
      </c>
      <c r="T396" s="148"/>
      <c r="U396" s="87">
        <v>0</v>
      </c>
      <c r="V396" s="148">
        <v>0</v>
      </c>
      <c r="W396" s="148"/>
    </row>
    <row r="397" spans="1:23" ht="16.5" customHeight="1">
      <c r="A397" s="86" t="s">
        <v>284</v>
      </c>
      <c r="B397" s="86" t="s">
        <v>284</v>
      </c>
      <c r="C397" s="86" t="s">
        <v>312</v>
      </c>
      <c r="D397" s="149" t="s">
        <v>238</v>
      </c>
      <c r="E397" s="149"/>
      <c r="F397" s="148">
        <v>200</v>
      </c>
      <c r="G397" s="148"/>
      <c r="H397" s="87">
        <v>200</v>
      </c>
      <c r="I397" s="87">
        <v>200</v>
      </c>
      <c r="J397" s="87">
        <v>0</v>
      </c>
      <c r="K397" s="87">
        <v>200</v>
      </c>
      <c r="L397" s="87">
        <v>0</v>
      </c>
      <c r="M397" s="87">
        <v>0</v>
      </c>
      <c r="N397" s="87">
        <v>0</v>
      </c>
      <c r="O397" s="87">
        <v>0</v>
      </c>
      <c r="P397" s="87">
        <v>0</v>
      </c>
      <c r="Q397" s="87">
        <v>0</v>
      </c>
      <c r="R397" s="87">
        <v>0</v>
      </c>
      <c r="S397" s="148">
        <v>0</v>
      </c>
      <c r="T397" s="148"/>
      <c r="U397" s="87">
        <v>0</v>
      </c>
      <c r="V397" s="148">
        <v>0</v>
      </c>
      <c r="W397" s="148"/>
    </row>
    <row r="398" spans="1:23" ht="23.25" customHeight="1">
      <c r="A398" s="86" t="s">
        <v>284</v>
      </c>
      <c r="B398" s="86" t="s">
        <v>284</v>
      </c>
      <c r="C398" s="86" t="s">
        <v>314</v>
      </c>
      <c r="D398" s="149" t="s">
        <v>240</v>
      </c>
      <c r="E398" s="149"/>
      <c r="F398" s="148">
        <v>6460</v>
      </c>
      <c r="G398" s="148"/>
      <c r="H398" s="87">
        <v>6460</v>
      </c>
      <c r="I398" s="87">
        <v>6460</v>
      </c>
      <c r="J398" s="87">
        <v>0</v>
      </c>
      <c r="K398" s="87">
        <v>6460</v>
      </c>
      <c r="L398" s="87">
        <v>0</v>
      </c>
      <c r="M398" s="87">
        <v>0</v>
      </c>
      <c r="N398" s="87">
        <v>0</v>
      </c>
      <c r="O398" s="87">
        <v>0</v>
      </c>
      <c r="P398" s="87">
        <v>0</v>
      </c>
      <c r="Q398" s="87">
        <v>0</v>
      </c>
      <c r="R398" s="87">
        <v>0</v>
      </c>
      <c r="S398" s="148">
        <v>0</v>
      </c>
      <c r="T398" s="148"/>
      <c r="U398" s="87">
        <v>0</v>
      </c>
      <c r="V398" s="148">
        <v>0</v>
      </c>
      <c r="W398" s="148"/>
    </row>
    <row r="399" spans="1:23" ht="24.75" customHeight="1">
      <c r="A399" s="86" t="s">
        <v>284</v>
      </c>
      <c r="B399" s="86" t="s">
        <v>284</v>
      </c>
      <c r="C399" s="86" t="s">
        <v>289</v>
      </c>
      <c r="D399" s="149" t="s">
        <v>218</v>
      </c>
      <c r="E399" s="149"/>
      <c r="F399" s="148">
        <v>1200</v>
      </c>
      <c r="G399" s="148"/>
      <c r="H399" s="87">
        <v>1200</v>
      </c>
      <c r="I399" s="87">
        <v>1200</v>
      </c>
      <c r="J399" s="87">
        <v>0</v>
      </c>
      <c r="K399" s="87">
        <v>1200</v>
      </c>
      <c r="L399" s="87">
        <v>0</v>
      </c>
      <c r="M399" s="87">
        <v>0</v>
      </c>
      <c r="N399" s="87">
        <v>0</v>
      </c>
      <c r="O399" s="87">
        <v>0</v>
      </c>
      <c r="P399" s="87">
        <v>0</v>
      </c>
      <c r="Q399" s="87">
        <v>0</v>
      </c>
      <c r="R399" s="87">
        <v>0</v>
      </c>
      <c r="S399" s="148">
        <v>0</v>
      </c>
      <c r="T399" s="148"/>
      <c r="U399" s="87">
        <v>0</v>
      </c>
      <c r="V399" s="148">
        <v>0</v>
      </c>
      <c r="W399" s="148"/>
    </row>
    <row r="400" spans="1:23" ht="24" customHeight="1">
      <c r="A400" s="86" t="s">
        <v>284</v>
      </c>
      <c r="B400" s="86" t="s">
        <v>284</v>
      </c>
      <c r="C400" s="86" t="s">
        <v>316</v>
      </c>
      <c r="D400" s="149" t="s">
        <v>242</v>
      </c>
      <c r="E400" s="149"/>
      <c r="F400" s="148">
        <v>500</v>
      </c>
      <c r="G400" s="148"/>
      <c r="H400" s="87">
        <v>500</v>
      </c>
      <c r="I400" s="87">
        <v>500</v>
      </c>
      <c r="J400" s="87">
        <v>0</v>
      </c>
      <c r="K400" s="87">
        <v>500</v>
      </c>
      <c r="L400" s="87">
        <v>0</v>
      </c>
      <c r="M400" s="87">
        <v>0</v>
      </c>
      <c r="N400" s="87">
        <v>0</v>
      </c>
      <c r="O400" s="87">
        <v>0</v>
      </c>
      <c r="P400" s="87">
        <v>0</v>
      </c>
      <c r="Q400" s="87">
        <v>0</v>
      </c>
      <c r="R400" s="87">
        <v>0</v>
      </c>
      <c r="S400" s="148">
        <v>0</v>
      </c>
      <c r="T400" s="148"/>
      <c r="U400" s="87">
        <v>0</v>
      </c>
      <c r="V400" s="148">
        <v>0</v>
      </c>
      <c r="W400" s="148"/>
    </row>
    <row r="401" spans="1:23" ht="27" customHeight="1">
      <c r="A401" s="86" t="s">
        <v>284</v>
      </c>
      <c r="B401" s="86" t="s">
        <v>284</v>
      </c>
      <c r="C401" s="86" t="s">
        <v>506</v>
      </c>
      <c r="D401" s="149" t="s">
        <v>507</v>
      </c>
      <c r="E401" s="149"/>
      <c r="F401" s="148">
        <v>2000</v>
      </c>
      <c r="G401" s="148"/>
      <c r="H401" s="87">
        <v>2000</v>
      </c>
      <c r="I401" s="87">
        <v>2000</v>
      </c>
      <c r="J401" s="87">
        <v>2000</v>
      </c>
      <c r="K401" s="87">
        <v>0</v>
      </c>
      <c r="L401" s="87">
        <v>0</v>
      </c>
      <c r="M401" s="87">
        <v>0</v>
      </c>
      <c r="N401" s="87">
        <v>0</v>
      </c>
      <c r="O401" s="87">
        <v>0</v>
      </c>
      <c r="P401" s="87">
        <v>0</v>
      </c>
      <c r="Q401" s="87">
        <v>0</v>
      </c>
      <c r="R401" s="87">
        <v>0</v>
      </c>
      <c r="S401" s="148">
        <v>0</v>
      </c>
      <c r="T401" s="148"/>
      <c r="U401" s="87">
        <v>0</v>
      </c>
      <c r="V401" s="148">
        <v>0</v>
      </c>
      <c r="W401" s="148"/>
    </row>
    <row r="402" spans="1:23" ht="18.75" customHeight="1">
      <c r="A402" s="86" t="s">
        <v>284</v>
      </c>
      <c r="B402" s="86" t="s">
        <v>284</v>
      </c>
      <c r="C402" s="86" t="s">
        <v>293</v>
      </c>
      <c r="D402" s="149" t="s">
        <v>222</v>
      </c>
      <c r="E402" s="149"/>
      <c r="F402" s="148">
        <v>15000</v>
      </c>
      <c r="G402" s="148"/>
      <c r="H402" s="87">
        <v>0</v>
      </c>
      <c r="I402" s="87">
        <v>0</v>
      </c>
      <c r="J402" s="87">
        <v>0</v>
      </c>
      <c r="K402" s="87">
        <v>0</v>
      </c>
      <c r="L402" s="87">
        <v>0</v>
      </c>
      <c r="M402" s="87">
        <v>0</v>
      </c>
      <c r="N402" s="87">
        <v>0</v>
      </c>
      <c r="O402" s="87">
        <v>0</v>
      </c>
      <c r="P402" s="87">
        <v>0</v>
      </c>
      <c r="Q402" s="87">
        <v>15000</v>
      </c>
      <c r="R402" s="87">
        <v>15000</v>
      </c>
      <c r="S402" s="148">
        <v>0</v>
      </c>
      <c r="T402" s="148"/>
      <c r="U402" s="87">
        <v>0</v>
      </c>
      <c r="V402" s="148">
        <v>0</v>
      </c>
      <c r="W402" s="148"/>
    </row>
    <row r="403" spans="1:23" ht="22.5" customHeight="1">
      <c r="A403" s="86" t="s">
        <v>284</v>
      </c>
      <c r="B403" s="86" t="s">
        <v>378</v>
      </c>
      <c r="C403" s="86" t="s">
        <v>284</v>
      </c>
      <c r="D403" s="149" t="s">
        <v>379</v>
      </c>
      <c r="E403" s="149"/>
      <c r="F403" s="148">
        <v>80300</v>
      </c>
      <c r="G403" s="148"/>
      <c r="H403" s="87">
        <v>80300</v>
      </c>
      <c r="I403" s="87">
        <v>1500</v>
      </c>
      <c r="J403" s="87">
        <v>0</v>
      </c>
      <c r="K403" s="87">
        <v>1500</v>
      </c>
      <c r="L403" s="87">
        <v>78800</v>
      </c>
      <c r="M403" s="87">
        <v>0</v>
      </c>
      <c r="N403" s="87">
        <v>0</v>
      </c>
      <c r="O403" s="87">
        <v>0</v>
      </c>
      <c r="P403" s="87">
        <v>0</v>
      </c>
      <c r="Q403" s="87">
        <v>0</v>
      </c>
      <c r="R403" s="87">
        <v>0</v>
      </c>
      <c r="S403" s="148">
        <v>0</v>
      </c>
      <c r="T403" s="148"/>
      <c r="U403" s="87">
        <v>0</v>
      </c>
      <c r="V403" s="148">
        <v>0</v>
      </c>
      <c r="W403" s="148"/>
    </row>
    <row r="404" spans="1:23" ht="48" customHeight="1">
      <c r="A404" s="86" t="s">
        <v>284</v>
      </c>
      <c r="B404" s="86" t="s">
        <v>284</v>
      </c>
      <c r="C404" s="86" t="s">
        <v>377</v>
      </c>
      <c r="D404" s="149" t="s">
        <v>265</v>
      </c>
      <c r="E404" s="149"/>
      <c r="F404" s="148">
        <v>78800</v>
      </c>
      <c r="G404" s="148"/>
      <c r="H404" s="87">
        <v>78800</v>
      </c>
      <c r="I404" s="87">
        <v>0</v>
      </c>
      <c r="J404" s="87">
        <v>0</v>
      </c>
      <c r="K404" s="87">
        <v>0</v>
      </c>
      <c r="L404" s="87">
        <v>78800</v>
      </c>
      <c r="M404" s="87">
        <v>0</v>
      </c>
      <c r="N404" s="87">
        <v>0</v>
      </c>
      <c r="O404" s="87">
        <v>0</v>
      </c>
      <c r="P404" s="87">
        <v>0</v>
      </c>
      <c r="Q404" s="87">
        <v>0</v>
      </c>
      <c r="R404" s="87">
        <v>0</v>
      </c>
      <c r="S404" s="148">
        <v>0</v>
      </c>
      <c r="T404" s="148"/>
      <c r="U404" s="87">
        <v>0</v>
      </c>
      <c r="V404" s="148">
        <v>0</v>
      </c>
      <c r="W404" s="148"/>
    </row>
    <row r="405" spans="1:23" ht="21.75" customHeight="1">
      <c r="A405" s="86" t="s">
        <v>284</v>
      </c>
      <c r="B405" s="86" t="s">
        <v>284</v>
      </c>
      <c r="C405" s="86" t="s">
        <v>291</v>
      </c>
      <c r="D405" s="149" t="s">
        <v>220</v>
      </c>
      <c r="E405" s="149"/>
      <c r="F405" s="148">
        <v>1500</v>
      </c>
      <c r="G405" s="148"/>
      <c r="H405" s="87">
        <v>1500</v>
      </c>
      <c r="I405" s="87">
        <v>1500</v>
      </c>
      <c r="J405" s="87">
        <v>0</v>
      </c>
      <c r="K405" s="87">
        <v>1500</v>
      </c>
      <c r="L405" s="87">
        <v>0</v>
      </c>
      <c r="M405" s="87">
        <v>0</v>
      </c>
      <c r="N405" s="87">
        <v>0</v>
      </c>
      <c r="O405" s="87">
        <v>0</v>
      </c>
      <c r="P405" s="87">
        <v>0</v>
      </c>
      <c r="Q405" s="87">
        <v>0</v>
      </c>
      <c r="R405" s="87">
        <v>0</v>
      </c>
      <c r="S405" s="148">
        <v>0</v>
      </c>
      <c r="T405" s="148"/>
      <c r="U405" s="87">
        <v>0</v>
      </c>
      <c r="V405" s="148">
        <v>0</v>
      </c>
      <c r="W405" s="148"/>
    </row>
    <row r="406" spans="1:23" ht="20.25" customHeight="1">
      <c r="A406" s="86" t="s">
        <v>284</v>
      </c>
      <c r="B406" s="86" t="s">
        <v>380</v>
      </c>
      <c r="C406" s="86" t="s">
        <v>284</v>
      </c>
      <c r="D406" s="149" t="s">
        <v>48</v>
      </c>
      <c r="E406" s="149"/>
      <c r="F406" s="148">
        <v>1800</v>
      </c>
      <c r="G406" s="148"/>
      <c r="H406" s="87">
        <v>1800</v>
      </c>
      <c r="I406" s="87">
        <v>0</v>
      </c>
      <c r="J406" s="87">
        <v>0</v>
      </c>
      <c r="K406" s="87">
        <v>0</v>
      </c>
      <c r="L406" s="87">
        <v>0</v>
      </c>
      <c r="M406" s="87">
        <v>1800</v>
      </c>
      <c r="N406" s="87">
        <v>0</v>
      </c>
      <c r="O406" s="87">
        <v>0</v>
      </c>
      <c r="P406" s="87">
        <v>0</v>
      </c>
      <c r="Q406" s="87">
        <v>0</v>
      </c>
      <c r="R406" s="87">
        <v>0</v>
      </c>
      <c r="S406" s="148">
        <v>0</v>
      </c>
      <c r="T406" s="148"/>
      <c r="U406" s="87">
        <v>0</v>
      </c>
      <c r="V406" s="148">
        <v>0</v>
      </c>
      <c r="W406" s="148"/>
    </row>
    <row r="407" spans="1:23" ht="17.25" customHeight="1">
      <c r="A407" s="86" t="s">
        <v>284</v>
      </c>
      <c r="B407" s="86" t="s">
        <v>284</v>
      </c>
      <c r="C407" s="86" t="s">
        <v>381</v>
      </c>
      <c r="D407" s="149" t="s">
        <v>382</v>
      </c>
      <c r="E407" s="149"/>
      <c r="F407" s="148">
        <v>1800</v>
      </c>
      <c r="G407" s="148"/>
      <c r="H407" s="87">
        <v>1800</v>
      </c>
      <c r="I407" s="87">
        <v>0</v>
      </c>
      <c r="J407" s="87">
        <v>0</v>
      </c>
      <c r="K407" s="87">
        <v>0</v>
      </c>
      <c r="L407" s="87">
        <v>0</v>
      </c>
      <c r="M407" s="87">
        <v>1800</v>
      </c>
      <c r="N407" s="87">
        <v>0</v>
      </c>
      <c r="O407" s="87">
        <v>0</v>
      </c>
      <c r="P407" s="87">
        <v>0</v>
      </c>
      <c r="Q407" s="87">
        <v>0</v>
      </c>
      <c r="R407" s="87">
        <v>0</v>
      </c>
      <c r="S407" s="148">
        <v>0</v>
      </c>
      <c r="T407" s="148"/>
      <c r="U407" s="87">
        <v>0</v>
      </c>
      <c r="V407" s="148">
        <v>0</v>
      </c>
      <c r="W407" s="148"/>
    </row>
    <row r="408" spans="1:23" ht="20.25" customHeight="1">
      <c r="A408" s="159" t="s">
        <v>513</v>
      </c>
      <c r="B408" s="159"/>
      <c r="C408" s="159"/>
      <c r="D408" s="159"/>
      <c r="E408" s="159"/>
      <c r="F408" s="160">
        <v>28488172</v>
      </c>
      <c r="G408" s="160"/>
      <c r="H408" s="103">
        <v>25035061.6</v>
      </c>
      <c r="I408" s="103">
        <v>16293519.6</v>
      </c>
      <c r="J408" s="103">
        <v>10774647.44</v>
      </c>
      <c r="K408" s="103">
        <v>5518872.16</v>
      </c>
      <c r="L408" s="103">
        <v>797700</v>
      </c>
      <c r="M408" s="103">
        <v>7653842</v>
      </c>
      <c r="N408" s="103">
        <v>0</v>
      </c>
      <c r="O408" s="103">
        <v>0</v>
      </c>
      <c r="P408" s="103">
        <v>290000</v>
      </c>
      <c r="Q408" s="103">
        <v>3453110.4</v>
      </c>
      <c r="R408" s="103">
        <v>3453110.4</v>
      </c>
      <c r="S408" s="160">
        <v>1595110.4</v>
      </c>
      <c r="T408" s="160"/>
      <c r="U408" s="103">
        <v>0</v>
      </c>
      <c r="V408" s="160">
        <v>0</v>
      </c>
      <c r="W408" s="160"/>
    </row>
    <row r="409" ht="248.25" customHeight="1"/>
    <row r="410" spans="20:22" ht="13.5" customHeight="1">
      <c r="T410" s="161" t="s">
        <v>514</v>
      </c>
      <c r="U410" s="161"/>
      <c r="V410" s="161"/>
    </row>
  </sheetData>
  <sheetProtection/>
  <mergeCells count="1628">
    <mergeCell ref="R1:V1"/>
    <mergeCell ref="A408:E408"/>
    <mergeCell ref="F408:G408"/>
    <mergeCell ref="S408:T408"/>
    <mergeCell ref="V408:W408"/>
    <mergeCell ref="T410:V410"/>
    <mergeCell ref="C3:U3"/>
    <mergeCell ref="D406:E406"/>
    <mergeCell ref="F406:G406"/>
    <mergeCell ref="S406:T406"/>
    <mergeCell ref="V406:W406"/>
    <mergeCell ref="D407:E407"/>
    <mergeCell ref="F407:G407"/>
    <mergeCell ref="S407:T407"/>
    <mergeCell ref="V407:W407"/>
    <mergeCell ref="D404:E404"/>
    <mergeCell ref="F404:G404"/>
    <mergeCell ref="S404:T404"/>
    <mergeCell ref="V404:W404"/>
    <mergeCell ref="D405:E405"/>
    <mergeCell ref="D402:E402"/>
    <mergeCell ref="F402:G402"/>
    <mergeCell ref="S402:T402"/>
    <mergeCell ref="V402:W402"/>
    <mergeCell ref="D403:E403"/>
    <mergeCell ref="F403:G403"/>
    <mergeCell ref="S403:T403"/>
    <mergeCell ref="F401:G401"/>
    <mergeCell ref="S401:T401"/>
    <mergeCell ref="V401:W401"/>
    <mergeCell ref="F405:G405"/>
    <mergeCell ref="S405:T405"/>
    <mergeCell ref="V405:W405"/>
    <mergeCell ref="S397:T397"/>
    <mergeCell ref="V397:W397"/>
    <mergeCell ref="D398:E398"/>
    <mergeCell ref="F398:G398"/>
    <mergeCell ref="V403:W403"/>
    <mergeCell ref="D400:E400"/>
    <mergeCell ref="F400:G400"/>
    <mergeCell ref="S400:T400"/>
    <mergeCell ref="V400:W400"/>
    <mergeCell ref="D401:E401"/>
    <mergeCell ref="D396:E396"/>
    <mergeCell ref="F396:G396"/>
    <mergeCell ref="S396:T396"/>
    <mergeCell ref="V396:W396"/>
    <mergeCell ref="D399:E399"/>
    <mergeCell ref="F399:G399"/>
    <mergeCell ref="S399:T399"/>
    <mergeCell ref="V399:W399"/>
    <mergeCell ref="D397:E397"/>
    <mergeCell ref="F397:G397"/>
    <mergeCell ref="D394:E394"/>
    <mergeCell ref="F394:G394"/>
    <mergeCell ref="S394:T394"/>
    <mergeCell ref="V394:W394"/>
    <mergeCell ref="S398:T398"/>
    <mergeCell ref="V398:W398"/>
    <mergeCell ref="D395:E395"/>
    <mergeCell ref="F395:G395"/>
    <mergeCell ref="S395:T395"/>
    <mergeCell ref="V395:W395"/>
    <mergeCell ref="D392:E392"/>
    <mergeCell ref="F392:G392"/>
    <mergeCell ref="S392:T392"/>
    <mergeCell ref="V392:W392"/>
    <mergeCell ref="D393:E393"/>
    <mergeCell ref="F393:G393"/>
    <mergeCell ref="S393:T393"/>
    <mergeCell ref="V393:W393"/>
    <mergeCell ref="D390:E390"/>
    <mergeCell ref="F390:G390"/>
    <mergeCell ref="S390:T390"/>
    <mergeCell ref="V390:W390"/>
    <mergeCell ref="D391:E391"/>
    <mergeCell ref="F391:G391"/>
    <mergeCell ref="S391:T391"/>
    <mergeCell ref="V391:W391"/>
    <mergeCell ref="D388:E388"/>
    <mergeCell ref="F388:G388"/>
    <mergeCell ref="S388:T388"/>
    <mergeCell ref="V388:W388"/>
    <mergeCell ref="D389:E389"/>
    <mergeCell ref="F389:G389"/>
    <mergeCell ref="S389:T389"/>
    <mergeCell ref="V389:W389"/>
    <mergeCell ref="D386:E386"/>
    <mergeCell ref="F386:G386"/>
    <mergeCell ref="S386:T386"/>
    <mergeCell ref="V386:W386"/>
    <mergeCell ref="D387:E387"/>
    <mergeCell ref="F387:G387"/>
    <mergeCell ref="S387:T387"/>
    <mergeCell ref="V387:W387"/>
    <mergeCell ref="D384:E384"/>
    <mergeCell ref="F384:G384"/>
    <mergeCell ref="S384:T384"/>
    <mergeCell ref="V384:W384"/>
    <mergeCell ref="D385:E385"/>
    <mergeCell ref="F385:G385"/>
    <mergeCell ref="S385:T385"/>
    <mergeCell ref="V385:W385"/>
    <mergeCell ref="D382:E382"/>
    <mergeCell ref="F382:G382"/>
    <mergeCell ref="S382:T382"/>
    <mergeCell ref="V382:W382"/>
    <mergeCell ref="D383:E383"/>
    <mergeCell ref="F383:G383"/>
    <mergeCell ref="S383:T383"/>
    <mergeCell ref="V383:W383"/>
    <mergeCell ref="D380:E380"/>
    <mergeCell ref="F380:G380"/>
    <mergeCell ref="S380:T380"/>
    <mergeCell ref="V380:W380"/>
    <mergeCell ref="D381:E381"/>
    <mergeCell ref="F381:G381"/>
    <mergeCell ref="S381:T381"/>
    <mergeCell ref="V381:W381"/>
    <mergeCell ref="D378:E378"/>
    <mergeCell ref="F378:G378"/>
    <mergeCell ref="S378:T378"/>
    <mergeCell ref="V378:W378"/>
    <mergeCell ref="D379:E379"/>
    <mergeCell ref="F379:G379"/>
    <mergeCell ref="S379:T379"/>
    <mergeCell ref="V379:W379"/>
    <mergeCell ref="D376:E376"/>
    <mergeCell ref="F376:G376"/>
    <mergeCell ref="S376:T376"/>
    <mergeCell ref="V376:W376"/>
    <mergeCell ref="D377:E377"/>
    <mergeCell ref="F377:G377"/>
    <mergeCell ref="S377:T377"/>
    <mergeCell ref="V377:W377"/>
    <mergeCell ref="D374:E374"/>
    <mergeCell ref="F374:G374"/>
    <mergeCell ref="S374:T374"/>
    <mergeCell ref="V374:W374"/>
    <mergeCell ref="D375:E375"/>
    <mergeCell ref="F375:G375"/>
    <mergeCell ref="S375:T375"/>
    <mergeCell ref="V375:W375"/>
    <mergeCell ref="D372:E372"/>
    <mergeCell ref="F372:G372"/>
    <mergeCell ref="S372:T372"/>
    <mergeCell ref="V372:W372"/>
    <mergeCell ref="D373:E373"/>
    <mergeCell ref="F373:G373"/>
    <mergeCell ref="S373:T373"/>
    <mergeCell ref="V373:W373"/>
    <mergeCell ref="D370:E370"/>
    <mergeCell ref="F370:G370"/>
    <mergeCell ref="S370:T370"/>
    <mergeCell ref="V370:W370"/>
    <mergeCell ref="D371:E371"/>
    <mergeCell ref="F371:G371"/>
    <mergeCell ref="S371:T371"/>
    <mergeCell ref="V371:W371"/>
    <mergeCell ref="D368:E368"/>
    <mergeCell ref="F368:G368"/>
    <mergeCell ref="S368:T368"/>
    <mergeCell ref="V368:W368"/>
    <mergeCell ref="D369:E369"/>
    <mergeCell ref="F369:G369"/>
    <mergeCell ref="S369:T369"/>
    <mergeCell ref="V369:W369"/>
    <mergeCell ref="D366:E366"/>
    <mergeCell ref="F366:G366"/>
    <mergeCell ref="S366:T366"/>
    <mergeCell ref="V366:W366"/>
    <mergeCell ref="D367:E367"/>
    <mergeCell ref="F367:G367"/>
    <mergeCell ref="S367:T367"/>
    <mergeCell ref="V367:W367"/>
    <mergeCell ref="D364:E364"/>
    <mergeCell ref="F364:G364"/>
    <mergeCell ref="S364:T364"/>
    <mergeCell ref="V364:W364"/>
    <mergeCell ref="D365:E365"/>
    <mergeCell ref="F365:G365"/>
    <mergeCell ref="S365:T365"/>
    <mergeCell ref="V365:W365"/>
    <mergeCell ref="D362:E362"/>
    <mergeCell ref="F362:G362"/>
    <mergeCell ref="S362:T362"/>
    <mergeCell ref="V362:W362"/>
    <mergeCell ref="D363:E363"/>
    <mergeCell ref="F363:G363"/>
    <mergeCell ref="S363:T363"/>
    <mergeCell ref="V363:W363"/>
    <mergeCell ref="D360:E360"/>
    <mergeCell ref="F360:G360"/>
    <mergeCell ref="S360:T360"/>
    <mergeCell ref="V360:W360"/>
    <mergeCell ref="D361:E361"/>
    <mergeCell ref="F361:G361"/>
    <mergeCell ref="S361:T361"/>
    <mergeCell ref="V361:W361"/>
    <mergeCell ref="D358:E358"/>
    <mergeCell ref="F358:G358"/>
    <mergeCell ref="S358:T358"/>
    <mergeCell ref="V358:W358"/>
    <mergeCell ref="D359:E359"/>
    <mergeCell ref="F359:G359"/>
    <mergeCell ref="S359:T359"/>
    <mergeCell ref="V359:W359"/>
    <mergeCell ref="D356:E356"/>
    <mergeCell ref="F356:G356"/>
    <mergeCell ref="S356:T356"/>
    <mergeCell ref="V356:W356"/>
    <mergeCell ref="D357:E357"/>
    <mergeCell ref="F357:G357"/>
    <mergeCell ref="S357:T357"/>
    <mergeCell ref="V357:W357"/>
    <mergeCell ref="D354:E354"/>
    <mergeCell ref="F354:G354"/>
    <mergeCell ref="S354:T354"/>
    <mergeCell ref="V354:W354"/>
    <mergeCell ref="D355:E355"/>
    <mergeCell ref="F355:G355"/>
    <mergeCell ref="S355:T355"/>
    <mergeCell ref="V355:W355"/>
    <mergeCell ref="D352:E352"/>
    <mergeCell ref="F352:G352"/>
    <mergeCell ref="S352:T352"/>
    <mergeCell ref="V352:W352"/>
    <mergeCell ref="D353:E353"/>
    <mergeCell ref="F353:G353"/>
    <mergeCell ref="S353:T353"/>
    <mergeCell ref="V353:W353"/>
    <mergeCell ref="D350:E350"/>
    <mergeCell ref="F350:G350"/>
    <mergeCell ref="S350:T350"/>
    <mergeCell ref="V350:W350"/>
    <mergeCell ref="D351:E351"/>
    <mergeCell ref="F351:G351"/>
    <mergeCell ref="S351:T351"/>
    <mergeCell ref="V351:W351"/>
    <mergeCell ref="D348:E348"/>
    <mergeCell ref="F348:G348"/>
    <mergeCell ref="S348:T348"/>
    <mergeCell ref="V348:W348"/>
    <mergeCell ref="D349:E349"/>
    <mergeCell ref="F349:G349"/>
    <mergeCell ref="S349:T349"/>
    <mergeCell ref="V349:W349"/>
    <mergeCell ref="V345:W345"/>
    <mergeCell ref="D345:E345"/>
    <mergeCell ref="D347:E347"/>
    <mergeCell ref="F347:G347"/>
    <mergeCell ref="S347:T347"/>
    <mergeCell ref="V347:W347"/>
    <mergeCell ref="D344:E344"/>
    <mergeCell ref="F344:G344"/>
    <mergeCell ref="S344:T344"/>
    <mergeCell ref="V344:W344"/>
    <mergeCell ref="D346:E346"/>
    <mergeCell ref="F346:G346"/>
    <mergeCell ref="S346:T346"/>
    <mergeCell ref="V346:W346"/>
    <mergeCell ref="F345:G345"/>
    <mergeCell ref="S345:T345"/>
    <mergeCell ref="D342:E342"/>
    <mergeCell ref="F342:G342"/>
    <mergeCell ref="S342:T342"/>
    <mergeCell ref="V342:W342"/>
    <mergeCell ref="D343:E343"/>
    <mergeCell ref="F343:G343"/>
    <mergeCell ref="S343:T343"/>
    <mergeCell ref="V343:W343"/>
    <mergeCell ref="D340:E340"/>
    <mergeCell ref="F340:G340"/>
    <mergeCell ref="S340:T340"/>
    <mergeCell ref="V340:W340"/>
    <mergeCell ref="D341:E341"/>
    <mergeCell ref="F341:G341"/>
    <mergeCell ref="S341:T341"/>
    <mergeCell ref="V341:W341"/>
    <mergeCell ref="D338:E338"/>
    <mergeCell ref="F338:G338"/>
    <mergeCell ref="S338:T338"/>
    <mergeCell ref="V338:W338"/>
    <mergeCell ref="D339:E339"/>
    <mergeCell ref="F339:G339"/>
    <mergeCell ref="S339:T339"/>
    <mergeCell ref="V339:W339"/>
    <mergeCell ref="D336:E336"/>
    <mergeCell ref="F336:G336"/>
    <mergeCell ref="S336:T336"/>
    <mergeCell ref="V336:W336"/>
    <mergeCell ref="D337:E337"/>
    <mergeCell ref="F337:G337"/>
    <mergeCell ref="S337:T337"/>
    <mergeCell ref="V337:W337"/>
    <mergeCell ref="D334:E334"/>
    <mergeCell ref="F334:G334"/>
    <mergeCell ref="S334:T334"/>
    <mergeCell ref="V334:W334"/>
    <mergeCell ref="D335:E335"/>
    <mergeCell ref="F335:G335"/>
    <mergeCell ref="S335:T335"/>
    <mergeCell ref="V335:W335"/>
    <mergeCell ref="D332:E332"/>
    <mergeCell ref="F332:G332"/>
    <mergeCell ref="S332:T332"/>
    <mergeCell ref="V332:W332"/>
    <mergeCell ref="D333:E333"/>
    <mergeCell ref="F333:G333"/>
    <mergeCell ref="S333:T333"/>
    <mergeCell ref="V333:W333"/>
    <mergeCell ref="D330:E330"/>
    <mergeCell ref="F330:G330"/>
    <mergeCell ref="S330:T330"/>
    <mergeCell ref="V330:W330"/>
    <mergeCell ref="D331:E331"/>
    <mergeCell ref="F331:G331"/>
    <mergeCell ref="S331:T331"/>
    <mergeCell ref="V331:W331"/>
    <mergeCell ref="D328:E328"/>
    <mergeCell ref="F328:G328"/>
    <mergeCell ref="S328:T328"/>
    <mergeCell ref="V328:W328"/>
    <mergeCell ref="D329:E329"/>
    <mergeCell ref="F329:G329"/>
    <mergeCell ref="S329:T329"/>
    <mergeCell ref="V329:W329"/>
    <mergeCell ref="D326:E326"/>
    <mergeCell ref="F326:G326"/>
    <mergeCell ref="S326:T326"/>
    <mergeCell ref="V326:W326"/>
    <mergeCell ref="D327:E327"/>
    <mergeCell ref="F327:G327"/>
    <mergeCell ref="S327:T327"/>
    <mergeCell ref="V327:W327"/>
    <mergeCell ref="D324:E324"/>
    <mergeCell ref="F324:G324"/>
    <mergeCell ref="S324:T324"/>
    <mergeCell ref="V324:W324"/>
    <mergeCell ref="D325:E325"/>
    <mergeCell ref="F325:G325"/>
    <mergeCell ref="S325:T325"/>
    <mergeCell ref="V325:W325"/>
    <mergeCell ref="D322:E322"/>
    <mergeCell ref="F322:G322"/>
    <mergeCell ref="S322:T322"/>
    <mergeCell ref="V322:W322"/>
    <mergeCell ref="D323:E323"/>
    <mergeCell ref="F323:G323"/>
    <mergeCell ref="S323:T323"/>
    <mergeCell ref="V323:W323"/>
    <mergeCell ref="D320:E320"/>
    <mergeCell ref="F320:G320"/>
    <mergeCell ref="S320:T320"/>
    <mergeCell ref="V320:W320"/>
    <mergeCell ref="D321:E321"/>
    <mergeCell ref="F321:G321"/>
    <mergeCell ref="S321:T321"/>
    <mergeCell ref="V321:W321"/>
    <mergeCell ref="S316:T316"/>
    <mergeCell ref="V316:W316"/>
    <mergeCell ref="D317:E317"/>
    <mergeCell ref="F317:G317"/>
    <mergeCell ref="D319:E319"/>
    <mergeCell ref="F319:G319"/>
    <mergeCell ref="S319:T319"/>
    <mergeCell ref="V319:W319"/>
    <mergeCell ref="D315:E315"/>
    <mergeCell ref="F315:G315"/>
    <mergeCell ref="S315:T315"/>
    <mergeCell ref="V315:W315"/>
    <mergeCell ref="D318:E318"/>
    <mergeCell ref="F318:G318"/>
    <mergeCell ref="S318:T318"/>
    <mergeCell ref="V318:W318"/>
    <mergeCell ref="D316:E316"/>
    <mergeCell ref="F316:G316"/>
    <mergeCell ref="D313:E313"/>
    <mergeCell ref="F313:G313"/>
    <mergeCell ref="S313:T313"/>
    <mergeCell ref="V313:W313"/>
    <mergeCell ref="S317:T317"/>
    <mergeCell ref="V317:W317"/>
    <mergeCell ref="D314:E314"/>
    <mergeCell ref="F314:G314"/>
    <mergeCell ref="S314:T314"/>
    <mergeCell ref="V314:W314"/>
    <mergeCell ref="D311:E311"/>
    <mergeCell ref="F311:G311"/>
    <mergeCell ref="S311:T311"/>
    <mergeCell ref="V311:W311"/>
    <mergeCell ref="D312:E312"/>
    <mergeCell ref="F312:G312"/>
    <mergeCell ref="S312:T312"/>
    <mergeCell ref="V312:W312"/>
    <mergeCell ref="D309:E309"/>
    <mergeCell ref="F309:G309"/>
    <mergeCell ref="S309:T309"/>
    <mergeCell ref="V309:W309"/>
    <mergeCell ref="D310:E310"/>
    <mergeCell ref="F310:G310"/>
    <mergeCell ref="S310:T310"/>
    <mergeCell ref="V310:W310"/>
    <mergeCell ref="D307:E307"/>
    <mergeCell ref="F307:G307"/>
    <mergeCell ref="S307:T307"/>
    <mergeCell ref="V307:W307"/>
    <mergeCell ref="D308:E308"/>
    <mergeCell ref="F308:G308"/>
    <mergeCell ref="S308:T308"/>
    <mergeCell ref="V308:W308"/>
    <mergeCell ref="D305:E305"/>
    <mergeCell ref="F305:G305"/>
    <mergeCell ref="S305:T305"/>
    <mergeCell ref="V305:W305"/>
    <mergeCell ref="D306:E306"/>
    <mergeCell ref="F306:G306"/>
    <mergeCell ref="S306:T306"/>
    <mergeCell ref="V306:W306"/>
    <mergeCell ref="D303:E303"/>
    <mergeCell ref="F303:G303"/>
    <mergeCell ref="S303:T303"/>
    <mergeCell ref="V303:W303"/>
    <mergeCell ref="D304:E304"/>
    <mergeCell ref="F304:G304"/>
    <mergeCell ref="S304:T304"/>
    <mergeCell ref="V304:W304"/>
    <mergeCell ref="D301:E301"/>
    <mergeCell ref="F301:G301"/>
    <mergeCell ref="S301:T301"/>
    <mergeCell ref="V301:W301"/>
    <mergeCell ref="D302:E302"/>
    <mergeCell ref="F302:G302"/>
    <mergeCell ref="S302:T302"/>
    <mergeCell ref="V302:W302"/>
    <mergeCell ref="D299:E299"/>
    <mergeCell ref="F299:G299"/>
    <mergeCell ref="S299:T299"/>
    <mergeCell ref="V299:W299"/>
    <mergeCell ref="D300:E300"/>
    <mergeCell ref="F300:G300"/>
    <mergeCell ref="S300:T300"/>
    <mergeCell ref="V300:W300"/>
    <mergeCell ref="D297:E297"/>
    <mergeCell ref="F297:G297"/>
    <mergeCell ref="S297:T297"/>
    <mergeCell ref="V297:W297"/>
    <mergeCell ref="D298:E298"/>
    <mergeCell ref="F298:G298"/>
    <mergeCell ref="S298:T298"/>
    <mergeCell ref="V298:W298"/>
    <mergeCell ref="S292:T292"/>
    <mergeCell ref="V292:W292"/>
    <mergeCell ref="D293:E293"/>
    <mergeCell ref="F293:G293"/>
    <mergeCell ref="D296:E296"/>
    <mergeCell ref="F296:G296"/>
    <mergeCell ref="S296:T296"/>
    <mergeCell ref="V296:W296"/>
    <mergeCell ref="D292:E292"/>
    <mergeCell ref="D294:E294"/>
    <mergeCell ref="D291:E291"/>
    <mergeCell ref="F291:G291"/>
    <mergeCell ref="S291:T291"/>
    <mergeCell ref="V291:W291"/>
    <mergeCell ref="V294:W294"/>
    <mergeCell ref="D295:E295"/>
    <mergeCell ref="F295:G295"/>
    <mergeCell ref="S295:T295"/>
    <mergeCell ref="V295:W295"/>
    <mergeCell ref="F292:G292"/>
    <mergeCell ref="D289:E289"/>
    <mergeCell ref="F289:G289"/>
    <mergeCell ref="S289:T289"/>
    <mergeCell ref="V289:W289"/>
    <mergeCell ref="S293:T293"/>
    <mergeCell ref="V293:W293"/>
    <mergeCell ref="D290:E290"/>
    <mergeCell ref="F290:G290"/>
    <mergeCell ref="S290:T290"/>
    <mergeCell ref="V290:W290"/>
    <mergeCell ref="D287:E287"/>
    <mergeCell ref="F287:G287"/>
    <mergeCell ref="S287:T287"/>
    <mergeCell ref="V287:W287"/>
    <mergeCell ref="D288:E288"/>
    <mergeCell ref="F288:G288"/>
    <mergeCell ref="S288:T288"/>
    <mergeCell ref="V288:W288"/>
    <mergeCell ref="D285:E285"/>
    <mergeCell ref="F285:G285"/>
    <mergeCell ref="S285:T285"/>
    <mergeCell ref="V285:W285"/>
    <mergeCell ref="D286:E286"/>
    <mergeCell ref="F286:G286"/>
    <mergeCell ref="S286:T286"/>
    <mergeCell ref="V286:W286"/>
    <mergeCell ref="D283:E283"/>
    <mergeCell ref="F283:G283"/>
    <mergeCell ref="S283:T283"/>
    <mergeCell ref="V283:W283"/>
    <mergeCell ref="D284:E284"/>
    <mergeCell ref="F284:G284"/>
    <mergeCell ref="S284:T284"/>
    <mergeCell ref="V284:W284"/>
    <mergeCell ref="D281:E281"/>
    <mergeCell ref="F281:G281"/>
    <mergeCell ref="S281:T281"/>
    <mergeCell ref="V281:W281"/>
    <mergeCell ref="D282:E282"/>
    <mergeCell ref="F282:G282"/>
    <mergeCell ref="S282:T282"/>
    <mergeCell ref="V282:W282"/>
    <mergeCell ref="D279:E279"/>
    <mergeCell ref="F279:G279"/>
    <mergeCell ref="S279:T279"/>
    <mergeCell ref="V279:W279"/>
    <mergeCell ref="D280:E280"/>
    <mergeCell ref="F280:G280"/>
    <mergeCell ref="S280:T280"/>
    <mergeCell ref="V280:W280"/>
    <mergeCell ref="D277:E277"/>
    <mergeCell ref="F277:G277"/>
    <mergeCell ref="S277:T277"/>
    <mergeCell ref="V277:W277"/>
    <mergeCell ref="D278:E278"/>
    <mergeCell ref="F278:G278"/>
    <mergeCell ref="S278:T278"/>
    <mergeCell ref="V278:W278"/>
    <mergeCell ref="D275:E275"/>
    <mergeCell ref="F275:G275"/>
    <mergeCell ref="S275:T275"/>
    <mergeCell ref="V275:W275"/>
    <mergeCell ref="D276:E276"/>
    <mergeCell ref="F276:G276"/>
    <mergeCell ref="S276:T276"/>
    <mergeCell ref="V276:W276"/>
    <mergeCell ref="D273:E273"/>
    <mergeCell ref="F273:G273"/>
    <mergeCell ref="S273:T273"/>
    <mergeCell ref="V273:W273"/>
    <mergeCell ref="D274:E274"/>
    <mergeCell ref="F274:G274"/>
    <mergeCell ref="S274:T274"/>
    <mergeCell ref="V274:W274"/>
    <mergeCell ref="S270:T270"/>
    <mergeCell ref="V270:W270"/>
    <mergeCell ref="D272:E272"/>
    <mergeCell ref="F272:G272"/>
    <mergeCell ref="S272:T272"/>
    <mergeCell ref="V272:W272"/>
    <mergeCell ref="D269:E269"/>
    <mergeCell ref="F269:G269"/>
    <mergeCell ref="S269:T269"/>
    <mergeCell ref="V269:W269"/>
    <mergeCell ref="D271:E271"/>
    <mergeCell ref="F271:G271"/>
    <mergeCell ref="S271:T271"/>
    <mergeCell ref="V271:W271"/>
    <mergeCell ref="D270:E270"/>
    <mergeCell ref="F270:G270"/>
    <mergeCell ref="D267:E267"/>
    <mergeCell ref="F267:G267"/>
    <mergeCell ref="S267:T267"/>
    <mergeCell ref="V267:W267"/>
    <mergeCell ref="D268:E268"/>
    <mergeCell ref="F268:G268"/>
    <mergeCell ref="S268:T268"/>
    <mergeCell ref="V268:W268"/>
    <mergeCell ref="D265:E265"/>
    <mergeCell ref="F265:G265"/>
    <mergeCell ref="S265:T265"/>
    <mergeCell ref="V265:W265"/>
    <mergeCell ref="D266:E266"/>
    <mergeCell ref="F266:G266"/>
    <mergeCell ref="S266:T266"/>
    <mergeCell ref="V266:W266"/>
    <mergeCell ref="D263:E263"/>
    <mergeCell ref="F263:G263"/>
    <mergeCell ref="S263:T263"/>
    <mergeCell ref="V263:W263"/>
    <mergeCell ref="D264:E264"/>
    <mergeCell ref="F264:G264"/>
    <mergeCell ref="S264:T264"/>
    <mergeCell ref="V264:W264"/>
    <mergeCell ref="D261:E261"/>
    <mergeCell ref="F261:G261"/>
    <mergeCell ref="S261:T261"/>
    <mergeCell ref="V261:W261"/>
    <mergeCell ref="D262:E262"/>
    <mergeCell ref="F262:G262"/>
    <mergeCell ref="S262:T262"/>
    <mergeCell ref="V262:W262"/>
    <mergeCell ref="D259:E259"/>
    <mergeCell ref="F259:G259"/>
    <mergeCell ref="S259:T259"/>
    <mergeCell ref="V259:W259"/>
    <mergeCell ref="D260:E260"/>
    <mergeCell ref="F260:G260"/>
    <mergeCell ref="S260:T260"/>
    <mergeCell ref="V260:W260"/>
    <mergeCell ref="D257:E257"/>
    <mergeCell ref="F257:G257"/>
    <mergeCell ref="S257:T257"/>
    <mergeCell ref="V257:W257"/>
    <mergeCell ref="D258:E258"/>
    <mergeCell ref="F258:G258"/>
    <mergeCell ref="S258:T258"/>
    <mergeCell ref="V258:W258"/>
    <mergeCell ref="D255:E255"/>
    <mergeCell ref="F255:G255"/>
    <mergeCell ref="S255:T255"/>
    <mergeCell ref="V255:W255"/>
    <mergeCell ref="D256:E256"/>
    <mergeCell ref="F256:G256"/>
    <mergeCell ref="S256:T256"/>
    <mergeCell ref="V256:W256"/>
    <mergeCell ref="D253:E253"/>
    <mergeCell ref="F253:G253"/>
    <mergeCell ref="S253:T253"/>
    <mergeCell ref="V253:W253"/>
    <mergeCell ref="D254:E254"/>
    <mergeCell ref="F254:G254"/>
    <mergeCell ref="S254:T254"/>
    <mergeCell ref="V254:W254"/>
    <mergeCell ref="D251:E251"/>
    <mergeCell ref="F251:G251"/>
    <mergeCell ref="S251:T251"/>
    <mergeCell ref="V251:W251"/>
    <mergeCell ref="D252:E252"/>
    <mergeCell ref="F252:G252"/>
    <mergeCell ref="S252:T252"/>
    <mergeCell ref="V252:W252"/>
    <mergeCell ref="D249:E249"/>
    <mergeCell ref="F249:G249"/>
    <mergeCell ref="S249:T249"/>
    <mergeCell ref="V249:W249"/>
    <mergeCell ref="D250:E250"/>
    <mergeCell ref="F250:G250"/>
    <mergeCell ref="S250:T250"/>
    <mergeCell ref="V250:W250"/>
    <mergeCell ref="D247:E247"/>
    <mergeCell ref="F247:G247"/>
    <mergeCell ref="S247:T247"/>
    <mergeCell ref="V247:W247"/>
    <mergeCell ref="D248:E248"/>
    <mergeCell ref="F248:G248"/>
    <mergeCell ref="S248:T248"/>
    <mergeCell ref="V248:W248"/>
    <mergeCell ref="D245:E245"/>
    <mergeCell ref="F245:G245"/>
    <mergeCell ref="S245:T245"/>
    <mergeCell ref="V245:W245"/>
    <mergeCell ref="D246:E246"/>
    <mergeCell ref="F246:G246"/>
    <mergeCell ref="S246:T246"/>
    <mergeCell ref="V246:W246"/>
    <mergeCell ref="V243:W243"/>
    <mergeCell ref="D244:E244"/>
    <mergeCell ref="F244:G244"/>
    <mergeCell ref="S244:T244"/>
    <mergeCell ref="V244:W244"/>
    <mergeCell ref="F243:G243"/>
    <mergeCell ref="V240:W240"/>
    <mergeCell ref="D241:E241"/>
    <mergeCell ref="F241:G241"/>
    <mergeCell ref="S241:T241"/>
    <mergeCell ref="V241:W241"/>
    <mergeCell ref="D242:E242"/>
    <mergeCell ref="F242:G242"/>
    <mergeCell ref="S242:T242"/>
    <mergeCell ref="V242:W242"/>
    <mergeCell ref="V237:W237"/>
    <mergeCell ref="D238:E238"/>
    <mergeCell ref="F238:G238"/>
    <mergeCell ref="S238:T238"/>
    <mergeCell ref="V238:W238"/>
    <mergeCell ref="D239:E239"/>
    <mergeCell ref="F239:G239"/>
    <mergeCell ref="S239:T239"/>
    <mergeCell ref="V239:W239"/>
    <mergeCell ref="D235:E235"/>
    <mergeCell ref="F235:G235"/>
    <mergeCell ref="S235:T235"/>
    <mergeCell ref="V235:W235"/>
    <mergeCell ref="D236:E236"/>
    <mergeCell ref="F236:G236"/>
    <mergeCell ref="S236:T236"/>
    <mergeCell ref="V236:W236"/>
    <mergeCell ref="D233:E233"/>
    <mergeCell ref="F233:G233"/>
    <mergeCell ref="S233:T233"/>
    <mergeCell ref="V233:W233"/>
    <mergeCell ref="D234:E234"/>
    <mergeCell ref="F234:G234"/>
    <mergeCell ref="S234:T234"/>
    <mergeCell ref="V234:W234"/>
    <mergeCell ref="D231:E231"/>
    <mergeCell ref="F231:G231"/>
    <mergeCell ref="S231:T231"/>
    <mergeCell ref="V231:W231"/>
    <mergeCell ref="D232:E232"/>
    <mergeCell ref="F232:G232"/>
    <mergeCell ref="S232:T232"/>
    <mergeCell ref="V232:W232"/>
    <mergeCell ref="D229:E229"/>
    <mergeCell ref="F229:G229"/>
    <mergeCell ref="S229:T229"/>
    <mergeCell ref="V229:W229"/>
    <mergeCell ref="D230:E230"/>
    <mergeCell ref="F230:G230"/>
    <mergeCell ref="S230:T230"/>
    <mergeCell ref="V230:W230"/>
    <mergeCell ref="D227:E227"/>
    <mergeCell ref="F227:G227"/>
    <mergeCell ref="S227:T227"/>
    <mergeCell ref="V227:W227"/>
    <mergeCell ref="D228:E228"/>
    <mergeCell ref="F228:G228"/>
    <mergeCell ref="S228:T228"/>
    <mergeCell ref="V228:W228"/>
    <mergeCell ref="D225:E225"/>
    <mergeCell ref="F225:G225"/>
    <mergeCell ref="S225:T225"/>
    <mergeCell ref="V225:W225"/>
    <mergeCell ref="D226:E226"/>
    <mergeCell ref="F226:G226"/>
    <mergeCell ref="S226:T226"/>
    <mergeCell ref="V226:W226"/>
    <mergeCell ref="D223:E223"/>
    <mergeCell ref="F223:G223"/>
    <mergeCell ref="S223:T223"/>
    <mergeCell ref="V223:W223"/>
    <mergeCell ref="D224:E224"/>
    <mergeCell ref="F224:G224"/>
    <mergeCell ref="S224:T224"/>
    <mergeCell ref="V224:W224"/>
    <mergeCell ref="D221:E221"/>
    <mergeCell ref="F221:G221"/>
    <mergeCell ref="S221:T221"/>
    <mergeCell ref="V221:W221"/>
    <mergeCell ref="D222:E222"/>
    <mergeCell ref="F222:G222"/>
    <mergeCell ref="S222:T222"/>
    <mergeCell ref="V222:W222"/>
    <mergeCell ref="D220:E220"/>
    <mergeCell ref="F220:G220"/>
    <mergeCell ref="S220:T220"/>
    <mergeCell ref="V220:W220"/>
    <mergeCell ref="D219:E219"/>
    <mergeCell ref="F219:G219"/>
    <mergeCell ref="S219:T219"/>
    <mergeCell ref="V219:W219"/>
    <mergeCell ref="D217:E217"/>
    <mergeCell ref="F217:G217"/>
    <mergeCell ref="S217:T217"/>
    <mergeCell ref="V217:W217"/>
    <mergeCell ref="D218:E218"/>
    <mergeCell ref="F218:G218"/>
    <mergeCell ref="S218:T218"/>
    <mergeCell ref="V218:W218"/>
    <mergeCell ref="D215:E215"/>
    <mergeCell ref="F215:G215"/>
    <mergeCell ref="S215:T215"/>
    <mergeCell ref="V215:W215"/>
    <mergeCell ref="D216:E216"/>
    <mergeCell ref="F216:G216"/>
    <mergeCell ref="S216:T216"/>
    <mergeCell ref="V216:W216"/>
    <mergeCell ref="D213:E213"/>
    <mergeCell ref="F213:G213"/>
    <mergeCell ref="S213:T213"/>
    <mergeCell ref="V213:W213"/>
    <mergeCell ref="D214:E214"/>
    <mergeCell ref="F214:G214"/>
    <mergeCell ref="S214:T214"/>
    <mergeCell ref="V214:W214"/>
    <mergeCell ref="D211:E211"/>
    <mergeCell ref="F211:G211"/>
    <mergeCell ref="S211:T211"/>
    <mergeCell ref="V211:W211"/>
    <mergeCell ref="D212:E212"/>
    <mergeCell ref="F212:G212"/>
    <mergeCell ref="S212:T212"/>
    <mergeCell ref="V212:W212"/>
    <mergeCell ref="D209:E209"/>
    <mergeCell ref="F209:G209"/>
    <mergeCell ref="S209:T209"/>
    <mergeCell ref="V209:W209"/>
    <mergeCell ref="D210:E210"/>
    <mergeCell ref="F210:G210"/>
    <mergeCell ref="S210:T210"/>
    <mergeCell ref="V210:W210"/>
    <mergeCell ref="D207:E207"/>
    <mergeCell ref="F207:G207"/>
    <mergeCell ref="S207:T207"/>
    <mergeCell ref="V207:W207"/>
    <mergeCell ref="D208:E208"/>
    <mergeCell ref="F208:G208"/>
    <mergeCell ref="S208:T208"/>
    <mergeCell ref="V208:W208"/>
    <mergeCell ref="D205:E205"/>
    <mergeCell ref="F205:G205"/>
    <mergeCell ref="S205:T205"/>
    <mergeCell ref="V205:W205"/>
    <mergeCell ref="D206:E206"/>
    <mergeCell ref="F206:G206"/>
    <mergeCell ref="S206:T206"/>
    <mergeCell ref="V206:W206"/>
    <mergeCell ref="D203:E203"/>
    <mergeCell ref="F203:G203"/>
    <mergeCell ref="S203:T203"/>
    <mergeCell ref="V203:W203"/>
    <mergeCell ref="D204:E204"/>
    <mergeCell ref="F204:G204"/>
    <mergeCell ref="S204:T204"/>
    <mergeCell ref="V204:W204"/>
    <mergeCell ref="D201:E201"/>
    <mergeCell ref="F201:G201"/>
    <mergeCell ref="S201:T201"/>
    <mergeCell ref="V201:W201"/>
    <mergeCell ref="D202:E202"/>
    <mergeCell ref="F202:G202"/>
    <mergeCell ref="S202:T202"/>
    <mergeCell ref="V202:W202"/>
    <mergeCell ref="D199:E199"/>
    <mergeCell ref="F199:G199"/>
    <mergeCell ref="S199:T199"/>
    <mergeCell ref="V199:W199"/>
    <mergeCell ref="D200:E200"/>
    <mergeCell ref="F200:G200"/>
    <mergeCell ref="S200:T200"/>
    <mergeCell ref="V200:W200"/>
    <mergeCell ref="D197:E197"/>
    <mergeCell ref="F197:G197"/>
    <mergeCell ref="S197:T197"/>
    <mergeCell ref="V197:W197"/>
    <mergeCell ref="D198:E198"/>
    <mergeCell ref="F198:G198"/>
    <mergeCell ref="S198:T198"/>
    <mergeCell ref="V198:W198"/>
    <mergeCell ref="D195:E195"/>
    <mergeCell ref="F195:G195"/>
    <mergeCell ref="S195:T195"/>
    <mergeCell ref="V195:W195"/>
    <mergeCell ref="D196:E196"/>
    <mergeCell ref="F196:G196"/>
    <mergeCell ref="S196:T196"/>
    <mergeCell ref="V196:W196"/>
    <mergeCell ref="D193:E193"/>
    <mergeCell ref="F193:G193"/>
    <mergeCell ref="S193:T193"/>
    <mergeCell ref="V193:W193"/>
    <mergeCell ref="D194:E194"/>
    <mergeCell ref="F194:G194"/>
    <mergeCell ref="S194:T194"/>
    <mergeCell ref="V194:W194"/>
    <mergeCell ref="D191:E191"/>
    <mergeCell ref="F191:G191"/>
    <mergeCell ref="S191:T191"/>
    <mergeCell ref="V191:W191"/>
    <mergeCell ref="D192:E192"/>
    <mergeCell ref="F192:G192"/>
    <mergeCell ref="S192:T192"/>
    <mergeCell ref="V192:W192"/>
    <mergeCell ref="D189:E189"/>
    <mergeCell ref="F189:G189"/>
    <mergeCell ref="S189:T189"/>
    <mergeCell ref="V189:W189"/>
    <mergeCell ref="D190:E190"/>
    <mergeCell ref="F190:G190"/>
    <mergeCell ref="S190:T190"/>
    <mergeCell ref="V190:W190"/>
    <mergeCell ref="D187:E187"/>
    <mergeCell ref="F187:G187"/>
    <mergeCell ref="S187:T187"/>
    <mergeCell ref="V187:W187"/>
    <mergeCell ref="D188:E188"/>
    <mergeCell ref="F188:G188"/>
    <mergeCell ref="S188:T188"/>
    <mergeCell ref="V188:W188"/>
    <mergeCell ref="V184:W184"/>
    <mergeCell ref="D185:E185"/>
    <mergeCell ref="F185:G185"/>
    <mergeCell ref="S185:T185"/>
    <mergeCell ref="V185:W185"/>
    <mergeCell ref="D186:E186"/>
    <mergeCell ref="F186:G186"/>
    <mergeCell ref="S186:T186"/>
    <mergeCell ref="V186:W186"/>
    <mergeCell ref="D184:E184"/>
    <mergeCell ref="F182:G182"/>
    <mergeCell ref="S182:T182"/>
    <mergeCell ref="V182:W182"/>
    <mergeCell ref="D183:E183"/>
    <mergeCell ref="F183:G183"/>
    <mergeCell ref="S183:T183"/>
    <mergeCell ref="V183:W183"/>
    <mergeCell ref="D182:E182"/>
    <mergeCell ref="D180:E180"/>
    <mergeCell ref="F180:G180"/>
    <mergeCell ref="S180:T180"/>
    <mergeCell ref="V180:W180"/>
    <mergeCell ref="D181:E181"/>
    <mergeCell ref="F181:G181"/>
    <mergeCell ref="S181:T181"/>
    <mergeCell ref="V181:W181"/>
    <mergeCell ref="D178:E178"/>
    <mergeCell ref="F178:G178"/>
    <mergeCell ref="S178:T178"/>
    <mergeCell ref="V178:W178"/>
    <mergeCell ref="D179:E179"/>
    <mergeCell ref="F179:G179"/>
    <mergeCell ref="S179:T179"/>
    <mergeCell ref="V179:W179"/>
    <mergeCell ref="D176:E176"/>
    <mergeCell ref="F176:G176"/>
    <mergeCell ref="S176:T176"/>
    <mergeCell ref="V176:W176"/>
    <mergeCell ref="D177:E177"/>
    <mergeCell ref="F177:G177"/>
    <mergeCell ref="S177:T177"/>
    <mergeCell ref="V177:W177"/>
    <mergeCell ref="D174:E174"/>
    <mergeCell ref="F174:G174"/>
    <mergeCell ref="S174:T174"/>
    <mergeCell ref="V174:W174"/>
    <mergeCell ref="D175:E175"/>
    <mergeCell ref="F175:G175"/>
    <mergeCell ref="S175:T175"/>
    <mergeCell ref="V175:W175"/>
    <mergeCell ref="D172:E172"/>
    <mergeCell ref="F172:G172"/>
    <mergeCell ref="S172:T172"/>
    <mergeCell ref="V172:W172"/>
    <mergeCell ref="D173:E173"/>
    <mergeCell ref="F173:G173"/>
    <mergeCell ref="S173:T173"/>
    <mergeCell ref="V173:W173"/>
    <mergeCell ref="D171:E171"/>
    <mergeCell ref="F171:G171"/>
    <mergeCell ref="S171:T171"/>
    <mergeCell ref="V171:W171"/>
    <mergeCell ref="D170:E170"/>
    <mergeCell ref="F170:G170"/>
    <mergeCell ref="S170:T170"/>
    <mergeCell ref="V170:W170"/>
    <mergeCell ref="D168:E168"/>
    <mergeCell ref="F168:G168"/>
    <mergeCell ref="S168:T168"/>
    <mergeCell ref="V168:W168"/>
    <mergeCell ref="D169:E169"/>
    <mergeCell ref="F169:G169"/>
    <mergeCell ref="S169:T169"/>
    <mergeCell ref="V169:W169"/>
    <mergeCell ref="D166:E166"/>
    <mergeCell ref="F166:G166"/>
    <mergeCell ref="S166:T166"/>
    <mergeCell ref="V166:W166"/>
    <mergeCell ref="D167:E167"/>
    <mergeCell ref="F167:G167"/>
    <mergeCell ref="S167:T167"/>
    <mergeCell ref="V167:W167"/>
    <mergeCell ref="D164:E164"/>
    <mergeCell ref="F164:G164"/>
    <mergeCell ref="S164:T164"/>
    <mergeCell ref="V164:W164"/>
    <mergeCell ref="D165:E165"/>
    <mergeCell ref="F165:G165"/>
    <mergeCell ref="S165:T165"/>
    <mergeCell ref="V165:W165"/>
    <mergeCell ref="D162:E162"/>
    <mergeCell ref="F162:G162"/>
    <mergeCell ref="S162:T162"/>
    <mergeCell ref="V162:W162"/>
    <mergeCell ref="D163:E163"/>
    <mergeCell ref="F163:G163"/>
    <mergeCell ref="S163:T163"/>
    <mergeCell ref="V163:W163"/>
    <mergeCell ref="D160:E160"/>
    <mergeCell ref="F160:G160"/>
    <mergeCell ref="S160:T160"/>
    <mergeCell ref="V160:W160"/>
    <mergeCell ref="D161:E161"/>
    <mergeCell ref="F161:G161"/>
    <mergeCell ref="S161:T161"/>
    <mergeCell ref="V161:W161"/>
    <mergeCell ref="D158:E158"/>
    <mergeCell ref="F158:G158"/>
    <mergeCell ref="S158:T158"/>
    <mergeCell ref="V158:W158"/>
    <mergeCell ref="D159:E159"/>
    <mergeCell ref="F159:G159"/>
    <mergeCell ref="S159:T159"/>
    <mergeCell ref="V159:W159"/>
    <mergeCell ref="D156:E156"/>
    <mergeCell ref="F156:G156"/>
    <mergeCell ref="S156:T156"/>
    <mergeCell ref="V156:W156"/>
    <mergeCell ref="D157:E157"/>
    <mergeCell ref="F157:G157"/>
    <mergeCell ref="S157:T157"/>
    <mergeCell ref="V157:W157"/>
    <mergeCell ref="D154:E154"/>
    <mergeCell ref="F154:G154"/>
    <mergeCell ref="S154:T154"/>
    <mergeCell ref="V154:W154"/>
    <mergeCell ref="D155:E155"/>
    <mergeCell ref="F155:G155"/>
    <mergeCell ref="S155:T155"/>
    <mergeCell ref="V155:W155"/>
    <mergeCell ref="D152:E152"/>
    <mergeCell ref="F152:G152"/>
    <mergeCell ref="S152:T152"/>
    <mergeCell ref="V152:W152"/>
    <mergeCell ref="D153:E153"/>
    <mergeCell ref="F153:G153"/>
    <mergeCell ref="S153:T153"/>
    <mergeCell ref="V153:W153"/>
    <mergeCell ref="D150:E150"/>
    <mergeCell ref="F150:G150"/>
    <mergeCell ref="S150:T150"/>
    <mergeCell ref="V150:W150"/>
    <mergeCell ref="D151:E151"/>
    <mergeCell ref="F151:G151"/>
    <mergeCell ref="S151:T151"/>
    <mergeCell ref="V151:W151"/>
    <mergeCell ref="D148:E148"/>
    <mergeCell ref="F148:G148"/>
    <mergeCell ref="S148:T148"/>
    <mergeCell ref="V148:W148"/>
    <mergeCell ref="D149:E149"/>
    <mergeCell ref="F149:G149"/>
    <mergeCell ref="S149:T149"/>
    <mergeCell ref="V149:W149"/>
    <mergeCell ref="D146:E146"/>
    <mergeCell ref="F146:G146"/>
    <mergeCell ref="S146:T146"/>
    <mergeCell ref="V146:W146"/>
    <mergeCell ref="D147:E147"/>
    <mergeCell ref="F147:G147"/>
    <mergeCell ref="S147:T147"/>
    <mergeCell ref="V147:W147"/>
    <mergeCell ref="D144:E144"/>
    <mergeCell ref="F144:G144"/>
    <mergeCell ref="S144:T144"/>
    <mergeCell ref="V144:W144"/>
    <mergeCell ref="D145:E145"/>
    <mergeCell ref="F145:G145"/>
    <mergeCell ref="S145:T145"/>
    <mergeCell ref="V145:W145"/>
    <mergeCell ref="D142:E142"/>
    <mergeCell ref="F142:G142"/>
    <mergeCell ref="S142:T142"/>
    <mergeCell ref="V142:W142"/>
    <mergeCell ref="D143:E143"/>
    <mergeCell ref="F143:G143"/>
    <mergeCell ref="S143:T143"/>
    <mergeCell ref="V143:W143"/>
    <mergeCell ref="D140:E140"/>
    <mergeCell ref="F140:G140"/>
    <mergeCell ref="S140:T140"/>
    <mergeCell ref="V140:W140"/>
    <mergeCell ref="D141:E141"/>
    <mergeCell ref="F141:G141"/>
    <mergeCell ref="S141:T141"/>
    <mergeCell ref="V141:W141"/>
    <mergeCell ref="D138:E138"/>
    <mergeCell ref="F138:G138"/>
    <mergeCell ref="S138:T138"/>
    <mergeCell ref="V138:W138"/>
    <mergeCell ref="D139:E139"/>
    <mergeCell ref="F139:G139"/>
    <mergeCell ref="S139:T139"/>
    <mergeCell ref="V139:W139"/>
    <mergeCell ref="V135:W135"/>
    <mergeCell ref="D136:E136"/>
    <mergeCell ref="F136:G136"/>
    <mergeCell ref="S136:T136"/>
    <mergeCell ref="V136:W136"/>
    <mergeCell ref="D137:E137"/>
    <mergeCell ref="F137:G137"/>
    <mergeCell ref="S137:T137"/>
    <mergeCell ref="V137:W137"/>
    <mergeCell ref="F133:G133"/>
    <mergeCell ref="S133:T133"/>
    <mergeCell ref="V133:W133"/>
    <mergeCell ref="D134:E134"/>
    <mergeCell ref="F134:G134"/>
    <mergeCell ref="S134:T134"/>
    <mergeCell ref="V134:W134"/>
    <mergeCell ref="D131:E131"/>
    <mergeCell ref="F131:G131"/>
    <mergeCell ref="S131:T131"/>
    <mergeCell ref="V131:W131"/>
    <mergeCell ref="D132:E132"/>
    <mergeCell ref="F132:G132"/>
    <mergeCell ref="S132:T132"/>
    <mergeCell ref="V132:W132"/>
    <mergeCell ref="D129:E129"/>
    <mergeCell ref="F129:G129"/>
    <mergeCell ref="S129:T129"/>
    <mergeCell ref="V129:W129"/>
    <mergeCell ref="D130:E130"/>
    <mergeCell ref="F130:G130"/>
    <mergeCell ref="S130:T130"/>
    <mergeCell ref="V130:W130"/>
    <mergeCell ref="D127:E127"/>
    <mergeCell ref="F127:G127"/>
    <mergeCell ref="S127:T127"/>
    <mergeCell ref="V127:W127"/>
    <mergeCell ref="D128:E128"/>
    <mergeCell ref="F128:G128"/>
    <mergeCell ref="S128:T128"/>
    <mergeCell ref="V128:W128"/>
    <mergeCell ref="D125:E125"/>
    <mergeCell ref="F125:G125"/>
    <mergeCell ref="S125:T125"/>
    <mergeCell ref="V125:W125"/>
    <mergeCell ref="D126:E126"/>
    <mergeCell ref="F126:G126"/>
    <mergeCell ref="S126:T126"/>
    <mergeCell ref="V126:W126"/>
    <mergeCell ref="D123:E123"/>
    <mergeCell ref="F123:G123"/>
    <mergeCell ref="S123:T123"/>
    <mergeCell ref="V123:W123"/>
    <mergeCell ref="D124:E124"/>
    <mergeCell ref="F124:G124"/>
    <mergeCell ref="S124:T124"/>
    <mergeCell ref="V124:W124"/>
    <mergeCell ref="D121:E121"/>
    <mergeCell ref="F121:G121"/>
    <mergeCell ref="S121:T121"/>
    <mergeCell ref="V121:W121"/>
    <mergeCell ref="D122:E122"/>
    <mergeCell ref="F122:G122"/>
    <mergeCell ref="S122:T122"/>
    <mergeCell ref="V122:W122"/>
    <mergeCell ref="D119:E119"/>
    <mergeCell ref="F119:G119"/>
    <mergeCell ref="S119:T119"/>
    <mergeCell ref="V119:W119"/>
    <mergeCell ref="D120:E120"/>
    <mergeCell ref="F120:G120"/>
    <mergeCell ref="S120:T120"/>
    <mergeCell ref="V120:W120"/>
    <mergeCell ref="D117:E117"/>
    <mergeCell ref="F117:G117"/>
    <mergeCell ref="S117:T117"/>
    <mergeCell ref="V117:W117"/>
    <mergeCell ref="D118:E118"/>
    <mergeCell ref="F118:G118"/>
    <mergeCell ref="S118:T118"/>
    <mergeCell ref="V118:W118"/>
    <mergeCell ref="D115:E115"/>
    <mergeCell ref="F115:G115"/>
    <mergeCell ref="S115:T115"/>
    <mergeCell ref="V115:W115"/>
    <mergeCell ref="D116:E116"/>
    <mergeCell ref="F116:G116"/>
    <mergeCell ref="S116:T116"/>
    <mergeCell ref="V116:W116"/>
    <mergeCell ref="D113:E113"/>
    <mergeCell ref="F113:G113"/>
    <mergeCell ref="S113:T113"/>
    <mergeCell ref="V113:W113"/>
    <mergeCell ref="D114:E114"/>
    <mergeCell ref="F114:G114"/>
    <mergeCell ref="S114:T114"/>
    <mergeCell ref="V114:W114"/>
    <mergeCell ref="D111:E111"/>
    <mergeCell ref="F111:G111"/>
    <mergeCell ref="S111:T111"/>
    <mergeCell ref="V111:W111"/>
    <mergeCell ref="D112:E112"/>
    <mergeCell ref="F112:G112"/>
    <mergeCell ref="S112:T112"/>
    <mergeCell ref="V112:W112"/>
    <mergeCell ref="D109:E109"/>
    <mergeCell ref="F109:G109"/>
    <mergeCell ref="S109:T109"/>
    <mergeCell ref="V109:W109"/>
    <mergeCell ref="D110:E110"/>
    <mergeCell ref="F110:G110"/>
    <mergeCell ref="S110:T110"/>
    <mergeCell ref="V110:W110"/>
    <mergeCell ref="D107:E107"/>
    <mergeCell ref="F107:G107"/>
    <mergeCell ref="S107:T107"/>
    <mergeCell ref="V107:W107"/>
    <mergeCell ref="D108:E108"/>
    <mergeCell ref="F108:G108"/>
    <mergeCell ref="S108:T108"/>
    <mergeCell ref="V108:W108"/>
    <mergeCell ref="D105:E105"/>
    <mergeCell ref="F105:G105"/>
    <mergeCell ref="S105:T105"/>
    <mergeCell ref="V105:W105"/>
    <mergeCell ref="D106:E106"/>
    <mergeCell ref="F106:G106"/>
    <mergeCell ref="S106:T106"/>
    <mergeCell ref="V106:W106"/>
    <mergeCell ref="D103:E103"/>
    <mergeCell ref="F103:G103"/>
    <mergeCell ref="S103:T103"/>
    <mergeCell ref="V103:W103"/>
    <mergeCell ref="D104:E104"/>
    <mergeCell ref="F104:G104"/>
    <mergeCell ref="S104:T104"/>
    <mergeCell ref="V104:W104"/>
    <mergeCell ref="D101:E101"/>
    <mergeCell ref="F101:G101"/>
    <mergeCell ref="S101:T101"/>
    <mergeCell ref="V101:W101"/>
    <mergeCell ref="D102:E102"/>
    <mergeCell ref="F102:G102"/>
    <mergeCell ref="S102:T102"/>
    <mergeCell ref="V102:W102"/>
    <mergeCell ref="D99:E99"/>
    <mergeCell ref="F99:G99"/>
    <mergeCell ref="S99:T99"/>
    <mergeCell ref="V99:W99"/>
    <mergeCell ref="D100:E100"/>
    <mergeCell ref="F100:G100"/>
    <mergeCell ref="S100:T100"/>
    <mergeCell ref="V100:W100"/>
    <mergeCell ref="D97:E97"/>
    <mergeCell ref="F97:G97"/>
    <mergeCell ref="S97:T97"/>
    <mergeCell ref="V97:W97"/>
    <mergeCell ref="D98:E98"/>
    <mergeCell ref="F98:G98"/>
    <mergeCell ref="S98:T98"/>
    <mergeCell ref="V98:W98"/>
    <mergeCell ref="D95:E95"/>
    <mergeCell ref="F95:G95"/>
    <mergeCell ref="S95:T95"/>
    <mergeCell ref="V95:W95"/>
    <mergeCell ref="D96:E96"/>
    <mergeCell ref="F96:G96"/>
    <mergeCell ref="S96:T96"/>
    <mergeCell ref="V96:W96"/>
    <mergeCell ref="D93:E93"/>
    <mergeCell ref="F93:G93"/>
    <mergeCell ref="S93:T93"/>
    <mergeCell ref="V93:W93"/>
    <mergeCell ref="D94:E94"/>
    <mergeCell ref="F94:G94"/>
    <mergeCell ref="S94:T94"/>
    <mergeCell ref="V94:W94"/>
    <mergeCell ref="D91:E91"/>
    <mergeCell ref="F91:G91"/>
    <mergeCell ref="S91:T91"/>
    <mergeCell ref="V91:W91"/>
    <mergeCell ref="D92:E92"/>
    <mergeCell ref="F92:G92"/>
    <mergeCell ref="S92:T92"/>
    <mergeCell ref="V92:W92"/>
    <mergeCell ref="D89:E89"/>
    <mergeCell ref="F89:G89"/>
    <mergeCell ref="S89:T89"/>
    <mergeCell ref="V89:W89"/>
    <mergeCell ref="D90:E90"/>
    <mergeCell ref="F90:G90"/>
    <mergeCell ref="S90:T90"/>
    <mergeCell ref="V90:W90"/>
    <mergeCell ref="D87:E87"/>
    <mergeCell ref="F87:G87"/>
    <mergeCell ref="S87:T87"/>
    <mergeCell ref="V87:W87"/>
    <mergeCell ref="D88:E88"/>
    <mergeCell ref="F88:G88"/>
    <mergeCell ref="S88:T88"/>
    <mergeCell ref="V88:W88"/>
    <mergeCell ref="D85:E85"/>
    <mergeCell ref="F85:G85"/>
    <mergeCell ref="S85:T85"/>
    <mergeCell ref="V85:W85"/>
    <mergeCell ref="D86:E86"/>
    <mergeCell ref="F86:G86"/>
    <mergeCell ref="S86:T86"/>
    <mergeCell ref="V86:W86"/>
    <mergeCell ref="D83:E83"/>
    <mergeCell ref="F83:G83"/>
    <mergeCell ref="S83:T83"/>
    <mergeCell ref="V83:W83"/>
    <mergeCell ref="D84:E84"/>
    <mergeCell ref="F84:G84"/>
    <mergeCell ref="S84:T84"/>
    <mergeCell ref="V84:W84"/>
    <mergeCell ref="D81:E81"/>
    <mergeCell ref="F81:G81"/>
    <mergeCell ref="S81:T81"/>
    <mergeCell ref="V81:W81"/>
    <mergeCell ref="D82:E82"/>
    <mergeCell ref="F82:G82"/>
    <mergeCell ref="S82:T82"/>
    <mergeCell ref="V82:W82"/>
    <mergeCell ref="D79:E79"/>
    <mergeCell ref="F79:G79"/>
    <mergeCell ref="S79:T79"/>
    <mergeCell ref="V79:W79"/>
    <mergeCell ref="D80:E80"/>
    <mergeCell ref="F80:G80"/>
    <mergeCell ref="S80:T80"/>
    <mergeCell ref="V80:W80"/>
    <mergeCell ref="V77:W77"/>
    <mergeCell ref="D78:E78"/>
    <mergeCell ref="F78:G78"/>
    <mergeCell ref="S78:T78"/>
    <mergeCell ref="V78:W78"/>
    <mergeCell ref="F77:G77"/>
    <mergeCell ref="V74:W74"/>
    <mergeCell ref="D75:E75"/>
    <mergeCell ref="F75:G75"/>
    <mergeCell ref="S75:T75"/>
    <mergeCell ref="V75:W75"/>
    <mergeCell ref="D76:E76"/>
    <mergeCell ref="F76:G76"/>
    <mergeCell ref="S76:T76"/>
    <mergeCell ref="V76:W76"/>
    <mergeCell ref="D74:E74"/>
    <mergeCell ref="F72:G72"/>
    <mergeCell ref="S72:T72"/>
    <mergeCell ref="V72:W72"/>
    <mergeCell ref="D73:E73"/>
    <mergeCell ref="F73:G73"/>
    <mergeCell ref="S73:T73"/>
    <mergeCell ref="V73:W73"/>
    <mergeCell ref="D72:E72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7:E67"/>
    <mergeCell ref="F67:G67"/>
    <mergeCell ref="S67:T67"/>
    <mergeCell ref="V67:W67"/>
    <mergeCell ref="D66:E66"/>
    <mergeCell ref="F66:G66"/>
    <mergeCell ref="S66:T66"/>
    <mergeCell ref="V66:W66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D38:E38"/>
    <mergeCell ref="F38:G38"/>
    <mergeCell ref="S38:T38"/>
    <mergeCell ref="V38:W38"/>
    <mergeCell ref="D39:E39"/>
    <mergeCell ref="F39:G39"/>
    <mergeCell ref="S39:T39"/>
    <mergeCell ref="V39:W39"/>
    <mergeCell ref="D37:E37"/>
    <mergeCell ref="F37:G37"/>
    <mergeCell ref="S37:T37"/>
    <mergeCell ref="V37:W37"/>
    <mergeCell ref="D36:E36"/>
    <mergeCell ref="F36:G36"/>
    <mergeCell ref="S36:T36"/>
    <mergeCell ref="V36:W36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D13:E13"/>
    <mergeCell ref="F13:G13"/>
    <mergeCell ref="S13:T13"/>
    <mergeCell ref="V13:W13"/>
    <mergeCell ref="D10:E10"/>
    <mergeCell ref="F10:G10"/>
    <mergeCell ref="S10:T10"/>
    <mergeCell ref="V10:W10"/>
    <mergeCell ref="D11:E11"/>
    <mergeCell ref="F11:G11"/>
    <mergeCell ref="S11:T11"/>
    <mergeCell ref="V11:W11"/>
    <mergeCell ref="I6:P6"/>
    <mergeCell ref="Q6:Q8"/>
    <mergeCell ref="R6:W6"/>
    <mergeCell ref="S8:T8"/>
    <mergeCell ref="L7:L8"/>
    <mergeCell ref="M7:M8"/>
    <mergeCell ref="I7:I8"/>
    <mergeCell ref="N7:N8"/>
    <mergeCell ref="V7:W8"/>
    <mergeCell ref="A2:V2"/>
    <mergeCell ref="A4:D4"/>
    <mergeCell ref="E4:F4"/>
    <mergeCell ref="A5:A8"/>
    <mergeCell ref="B5:B8"/>
    <mergeCell ref="C5:C8"/>
    <mergeCell ref="D5:E8"/>
    <mergeCell ref="F5:G8"/>
    <mergeCell ref="H5:W5"/>
    <mergeCell ref="S7:T7"/>
    <mergeCell ref="F294:G294"/>
    <mergeCell ref="S294:T294"/>
    <mergeCell ref="D237:E237"/>
    <mergeCell ref="D240:E240"/>
    <mergeCell ref="F237:G237"/>
    <mergeCell ref="S237:T237"/>
    <mergeCell ref="F240:G240"/>
    <mergeCell ref="S240:T240"/>
    <mergeCell ref="D243:E243"/>
    <mergeCell ref="S243:T243"/>
    <mergeCell ref="F74:G74"/>
    <mergeCell ref="S74:T74"/>
    <mergeCell ref="F184:G184"/>
    <mergeCell ref="S184:T184"/>
    <mergeCell ref="D133:E133"/>
    <mergeCell ref="D135:E135"/>
    <mergeCell ref="F135:G135"/>
    <mergeCell ref="S135:T135"/>
    <mergeCell ref="D77:E77"/>
    <mergeCell ref="S77:T77"/>
    <mergeCell ref="S9:T9"/>
    <mergeCell ref="V9:W9"/>
    <mergeCell ref="D9:E9"/>
    <mergeCell ref="F9:G9"/>
    <mergeCell ref="O7:O8"/>
    <mergeCell ref="P7:P8"/>
    <mergeCell ref="R7:R8"/>
    <mergeCell ref="J7:K7"/>
    <mergeCell ref="U7:U8"/>
    <mergeCell ref="H6:H8"/>
  </mergeCells>
  <printOptions horizontalCentered="1"/>
  <pageMargins left="0.6692913385826772" right="0.2755905511811024" top="0.6692913385826772" bottom="0.6692913385826772" header="0.2755905511811024" footer="0.5118110236220472"/>
  <pageSetup horizontalDpi="600" verticalDpi="600" orientation="landscape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2" sqref="A2:D2"/>
    </sheetView>
  </sheetViews>
  <sheetFormatPr defaultColWidth="9.125" defaultRowHeight="12.75"/>
  <cols>
    <col min="1" max="1" width="4.625" style="3" bestFit="1" customWidth="1"/>
    <col min="2" max="2" width="40.125" style="3" bestFit="1" customWidth="1"/>
    <col min="3" max="3" width="14.00390625" style="3" customWidth="1"/>
    <col min="4" max="4" width="24.625" style="3" customWidth="1"/>
    <col min="5" max="16384" width="9.125" style="3" customWidth="1"/>
  </cols>
  <sheetData>
    <row r="1" ht="57" customHeight="1">
      <c r="D1" s="53" t="s">
        <v>550</v>
      </c>
    </row>
    <row r="2" spans="1:7" ht="45.75" customHeight="1">
      <c r="A2" s="162" t="s">
        <v>407</v>
      </c>
      <c r="B2" s="163"/>
      <c r="C2" s="163"/>
      <c r="D2" s="163"/>
      <c r="E2" s="5"/>
      <c r="F2" s="5"/>
      <c r="G2" s="6"/>
    </row>
    <row r="3" ht="9.75" customHeight="1">
      <c r="D3" s="2"/>
    </row>
    <row r="4" spans="1:4" ht="64.5" customHeight="1">
      <c r="A4" s="7" t="s">
        <v>12</v>
      </c>
      <c r="B4" s="7" t="s">
        <v>13</v>
      </c>
      <c r="C4" s="8" t="s">
        <v>14</v>
      </c>
      <c r="D4" s="8" t="s">
        <v>406</v>
      </c>
    </row>
    <row r="5" spans="1:4" s="10" customFormat="1" ht="10.5" customHeight="1">
      <c r="A5" s="9">
        <v>1</v>
      </c>
      <c r="B5" s="9">
        <v>2</v>
      </c>
      <c r="C5" s="9">
        <v>3</v>
      </c>
      <c r="D5" s="9">
        <v>4</v>
      </c>
    </row>
    <row r="6" spans="1:4" ht="18.75" customHeight="1">
      <c r="A6" s="164" t="s">
        <v>15</v>
      </c>
      <c r="B6" s="164"/>
      <c r="C6" s="101"/>
      <c r="D6" s="68">
        <f>SUM(D7:D9)</f>
        <v>1923504</v>
      </c>
    </row>
    <row r="7" spans="1:4" ht="99" customHeight="1">
      <c r="A7" s="99" t="s">
        <v>16</v>
      </c>
      <c r="B7" s="109" t="s">
        <v>535</v>
      </c>
      <c r="C7" s="11">
        <v>905</v>
      </c>
      <c r="D7" s="47">
        <v>1100000</v>
      </c>
    </row>
    <row r="8" spans="1:4" ht="41.25" customHeight="1">
      <c r="A8" s="11" t="s">
        <v>414</v>
      </c>
      <c r="B8" s="39" t="s">
        <v>524</v>
      </c>
      <c r="C8" s="11">
        <v>950</v>
      </c>
      <c r="D8" s="47">
        <v>703504</v>
      </c>
    </row>
    <row r="9" spans="1:4" ht="42.75" customHeight="1">
      <c r="A9" s="69" t="s">
        <v>17</v>
      </c>
      <c r="B9" s="100" t="s">
        <v>525</v>
      </c>
      <c r="C9" s="11">
        <v>952</v>
      </c>
      <c r="D9" s="47">
        <v>120000</v>
      </c>
    </row>
    <row r="10" spans="1:4" ht="18.75" customHeight="1">
      <c r="A10" s="164" t="s">
        <v>18</v>
      </c>
      <c r="B10" s="164"/>
      <c r="C10" s="101"/>
      <c r="D10" s="68">
        <v>300000</v>
      </c>
    </row>
    <row r="11" spans="1:4" ht="18.75" customHeight="1">
      <c r="A11" s="37" t="s">
        <v>16</v>
      </c>
      <c r="B11" s="38" t="s">
        <v>517</v>
      </c>
      <c r="C11" s="11">
        <v>992</v>
      </c>
      <c r="D11" s="47">
        <v>300000</v>
      </c>
    </row>
    <row r="12" spans="1:9" ht="15" customHeight="1">
      <c r="A12" s="15"/>
      <c r="B12" s="16"/>
      <c r="C12" s="16"/>
      <c r="D12" s="16"/>
      <c r="I12" s="48"/>
    </row>
    <row r="13" spans="1:6" ht="12.75">
      <c r="A13" s="17"/>
      <c r="B13" s="18"/>
      <c r="C13" s="18"/>
      <c r="D13" s="18"/>
      <c r="E13" s="19"/>
      <c r="F13" s="19"/>
    </row>
  </sheetData>
  <sheetProtection/>
  <mergeCells count="3">
    <mergeCell ref="A2:D2"/>
    <mergeCell ref="A6:B6"/>
    <mergeCell ref="A10:B10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defaultGridColor="0" zoomScalePageLayoutView="0" colorId="8" workbookViewId="0" topLeftCell="A28">
      <selection activeCell="K6" sqref="K6:K7"/>
    </sheetView>
  </sheetViews>
  <sheetFormatPr defaultColWidth="9.00390625" defaultRowHeight="12.75"/>
  <cols>
    <col min="1" max="1" width="4.75390625" style="3" customWidth="1"/>
    <col min="2" max="2" width="8.125" style="3" customWidth="1"/>
    <col min="3" max="3" width="5.50390625" style="3" customWidth="1"/>
    <col min="4" max="4" width="14.375" style="3" customWidth="1"/>
    <col min="5" max="5" width="12.625" style="3" customWidth="1"/>
    <col min="6" max="6" width="14.625" style="3" customWidth="1"/>
    <col min="7" max="7" width="15.50390625" style="3" customWidth="1"/>
    <col min="8" max="8" width="14.625" style="3" customWidth="1"/>
    <col min="9" max="9" width="13.375" style="3" customWidth="1"/>
    <col min="10" max="10" width="14.625" style="3" customWidth="1"/>
    <col min="11" max="11" width="17.50390625" style="3" customWidth="1"/>
    <col min="12" max="12" width="10.625" style="3" customWidth="1"/>
  </cols>
  <sheetData>
    <row r="1" spans="11:12" ht="54.75" customHeight="1">
      <c r="K1" s="179" t="s">
        <v>536</v>
      </c>
      <c r="L1" s="179"/>
    </row>
    <row r="2" spans="1:11" ht="75" customHeight="1">
      <c r="A2" s="162" t="s">
        <v>413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6:12" ht="12" customHeight="1" thickBot="1">
      <c r="F3" s="1"/>
      <c r="G3" s="1"/>
      <c r="H3" s="1"/>
      <c r="I3" s="1"/>
      <c r="J3" s="4"/>
      <c r="L3" s="2"/>
    </row>
    <row r="4" spans="1:12" s="27" customFormat="1" ht="17.25" customHeight="1">
      <c r="A4" s="168" t="s">
        <v>1</v>
      </c>
      <c r="B4" s="168" t="s">
        <v>2</v>
      </c>
      <c r="C4" s="168" t="s">
        <v>40</v>
      </c>
      <c r="D4" s="171" t="s">
        <v>32</v>
      </c>
      <c r="E4" s="174" t="s">
        <v>41</v>
      </c>
      <c r="F4" s="177" t="s">
        <v>4</v>
      </c>
      <c r="G4" s="177"/>
      <c r="H4" s="177"/>
      <c r="I4" s="177"/>
      <c r="J4" s="177"/>
      <c r="K4" s="177"/>
      <c r="L4" s="178"/>
    </row>
    <row r="5" spans="1:12" s="27" customFormat="1" ht="12" customHeight="1">
      <c r="A5" s="169"/>
      <c r="B5" s="169"/>
      <c r="C5" s="169"/>
      <c r="D5" s="172"/>
      <c r="E5" s="175"/>
      <c r="F5" s="181" t="s">
        <v>9</v>
      </c>
      <c r="G5" s="181" t="s">
        <v>4</v>
      </c>
      <c r="H5" s="181"/>
      <c r="I5" s="181"/>
      <c r="J5" s="181"/>
      <c r="K5" s="186"/>
      <c r="L5" s="181" t="s">
        <v>11</v>
      </c>
    </row>
    <row r="6" spans="1:12" s="27" customFormat="1" ht="31.5" customHeight="1">
      <c r="A6" s="169"/>
      <c r="B6" s="169"/>
      <c r="C6" s="169"/>
      <c r="D6" s="172"/>
      <c r="E6" s="175"/>
      <c r="F6" s="182"/>
      <c r="G6" s="183" t="s">
        <v>34</v>
      </c>
      <c r="H6" s="184"/>
      <c r="I6" s="185" t="s">
        <v>35</v>
      </c>
      <c r="J6" s="185" t="s">
        <v>38</v>
      </c>
      <c r="K6" s="185" t="s">
        <v>537</v>
      </c>
      <c r="L6" s="182"/>
    </row>
    <row r="7" spans="1:12" ht="147.75" customHeight="1">
      <c r="A7" s="170"/>
      <c r="B7" s="170"/>
      <c r="C7" s="170"/>
      <c r="D7" s="173"/>
      <c r="E7" s="176"/>
      <c r="F7" s="181"/>
      <c r="G7" s="31" t="s">
        <v>33</v>
      </c>
      <c r="H7" s="32" t="s">
        <v>36</v>
      </c>
      <c r="I7" s="182"/>
      <c r="J7" s="182"/>
      <c r="K7" s="182"/>
      <c r="L7" s="181"/>
    </row>
    <row r="8" spans="1:12" ht="11.25" customHeight="1">
      <c r="A8" s="21">
        <v>1</v>
      </c>
      <c r="B8" s="21">
        <v>2</v>
      </c>
      <c r="C8" s="21">
        <v>3</v>
      </c>
      <c r="D8" s="21">
        <v>4</v>
      </c>
      <c r="E8" s="34">
        <v>5</v>
      </c>
      <c r="F8" s="34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34">
        <v>12</v>
      </c>
    </row>
    <row r="9" spans="1:12" ht="19.5" customHeight="1">
      <c r="A9" s="58">
        <v>750</v>
      </c>
      <c r="B9" s="58">
        <v>75011</v>
      </c>
      <c r="C9" s="59">
        <v>2010</v>
      </c>
      <c r="D9" s="60">
        <v>37243.44</v>
      </c>
      <c r="E9" s="60">
        <v>37243.44</v>
      </c>
      <c r="F9" s="61">
        <v>37243.44</v>
      </c>
      <c r="G9" s="61">
        <v>37243.44</v>
      </c>
      <c r="H9" s="62"/>
      <c r="I9" s="62"/>
      <c r="J9" s="62"/>
      <c r="K9" s="62"/>
      <c r="L9" s="62"/>
    </row>
    <row r="10" spans="1:12" ht="19.5" customHeight="1">
      <c r="A10" s="20">
        <v>750</v>
      </c>
      <c r="B10" s="20">
        <v>75011</v>
      </c>
      <c r="C10" s="20">
        <v>4010</v>
      </c>
      <c r="D10" s="40"/>
      <c r="E10" s="40">
        <v>37243.44</v>
      </c>
      <c r="F10" s="42">
        <v>37243.44</v>
      </c>
      <c r="G10" s="42">
        <v>37243.44</v>
      </c>
      <c r="H10" s="42"/>
      <c r="I10" s="42"/>
      <c r="J10" s="42"/>
      <c r="K10" s="42"/>
      <c r="L10" s="42"/>
    </row>
    <row r="11" spans="1:12" ht="19.5" customHeight="1">
      <c r="A11" s="58">
        <v>751</v>
      </c>
      <c r="B11" s="58">
        <v>75101</v>
      </c>
      <c r="C11" s="59">
        <v>2010</v>
      </c>
      <c r="D11" s="60">
        <v>1116</v>
      </c>
      <c r="E11" s="60">
        <f>SUM(E12:E14)</f>
        <v>1116</v>
      </c>
      <c r="F11" s="60">
        <f>SUM(F12:F14)</f>
        <v>1116</v>
      </c>
      <c r="G11" s="60">
        <f>SUM(G12:G14)</f>
        <v>1116</v>
      </c>
      <c r="H11" s="61"/>
      <c r="I11" s="61"/>
      <c r="J11" s="61"/>
      <c r="K11" s="61"/>
      <c r="L11" s="61"/>
    </row>
    <row r="12" spans="1:12" ht="19.5" customHeight="1">
      <c r="A12" s="20"/>
      <c r="B12" s="20"/>
      <c r="C12" s="20">
        <v>4010</v>
      </c>
      <c r="D12" s="40"/>
      <c r="E12" s="40">
        <v>933</v>
      </c>
      <c r="F12" s="40">
        <v>933</v>
      </c>
      <c r="G12" s="40">
        <v>933</v>
      </c>
      <c r="H12" s="42"/>
      <c r="I12" s="42"/>
      <c r="J12" s="42"/>
      <c r="K12" s="42"/>
      <c r="L12" s="42"/>
    </row>
    <row r="13" spans="1:12" ht="19.5" customHeight="1">
      <c r="A13" s="20"/>
      <c r="B13" s="20"/>
      <c r="C13" s="20">
        <v>4110</v>
      </c>
      <c r="D13" s="40"/>
      <c r="E13" s="40">
        <v>160</v>
      </c>
      <c r="F13" s="40">
        <v>160</v>
      </c>
      <c r="G13" s="40">
        <v>160</v>
      </c>
      <c r="H13" s="42"/>
      <c r="I13" s="42"/>
      <c r="J13" s="42"/>
      <c r="K13" s="42"/>
      <c r="L13" s="42"/>
    </row>
    <row r="14" spans="1:12" ht="19.5" customHeight="1">
      <c r="A14" s="20"/>
      <c r="B14" s="20"/>
      <c r="C14" s="20">
        <v>4120</v>
      </c>
      <c r="D14" s="40"/>
      <c r="E14" s="40">
        <v>23</v>
      </c>
      <c r="F14" s="40">
        <v>23</v>
      </c>
      <c r="G14" s="40">
        <v>23</v>
      </c>
      <c r="H14" s="42"/>
      <c r="I14" s="42"/>
      <c r="J14" s="42"/>
      <c r="K14" s="42"/>
      <c r="L14" s="42"/>
    </row>
    <row r="15" spans="1:12" ht="19.5" customHeight="1">
      <c r="A15" s="58">
        <v>855</v>
      </c>
      <c r="B15" s="58">
        <v>85501</v>
      </c>
      <c r="C15" s="59">
        <v>2060</v>
      </c>
      <c r="D15" s="60">
        <v>4487000</v>
      </c>
      <c r="E15" s="60">
        <f>SUM(E16:E20)</f>
        <v>4487000</v>
      </c>
      <c r="F15" s="60">
        <f>SUM(F16:F20)</f>
        <v>4487000</v>
      </c>
      <c r="G15" s="61">
        <f>SUM(G17:G20)</f>
        <v>38140</v>
      </c>
      <c r="H15" s="61"/>
      <c r="I15" s="61"/>
      <c r="J15" s="61">
        <f>SUM(J16)</f>
        <v>4448860</v>
      </c>
      <c r="K15" s="61"/>
      <c r="L15" s="61"/>
    </row>
    <row r="16" spans="1:12" ht="19.5" customHeight="1">
      <c r="A16" s="20"/>
      <c r="B16" s="20"/>
      <c r="C16" s="20">
        <v>3110</v>
      </c>
      <c r="D16" s="40"/>
      <c r="E16" s="40">
        <v>4448860</v>
      </c>
      <c r="F16" s="40">
        <v>4448860</v>
      </c>
      <c r="G16" s="42"/>
      <c r="H16" s="42"/>
      <c r="I16" s="42"/>
      <c r="J16" s="42">
        <v>4448860</v>
      </c>
      <c r="K16" s="42"/>
      <c r="L16" s="42"/>
    </row>
    <row r="17" spans="1:12" ht="19.5" customHeight="1">
      <c r="A17" s="20"/>
      <c r="B17" s="20"/>
      <c r="C17" s="20">
        <v>4010</v>
      </c>
      <c r="D17" s="40"/>
      <c r="E17" s="40">
        <v>26036</v>
      </c>
      <c r="F17" s="40">
        <v>26036</v>
      </c>
      <c r="G17" s="40">
        <v>26036</v>
      </c>
      <c r="H17" s="42"/>
      <c r="I17" s="42"/>
      <c r="J17" s="42"/>
      <c r="K17" s="42"/>
      <c r="L17" s="42"/>
    </row>
    <row r="18" spans="1:12" ht="19.5" customHeight="1">
      <c r="A18" s="20"/>
      <c r="B18" s="20"/>
      <c r="C18" s="20">
        <v>4040</v>
      </c>
      <c r="D18" s="40"/>
      <c r="E18" s="40">
        <v>3104</v>
      </c>
      <c r="F18" s="40">
        <v>3104</v>
      </c>
      <c r="G18" s="40">
        <v>3104</v>
      </c>
      <c r="H18" s="42"/>
      <c r="I18" s="42"/>
      <c r="J18" s="42"/>
      <c r="K18" s="42"/>
      <c r="L18" s="42"/>
    </row>
    <row r="19" spans="1:12" ht="19.5" customHeight="1">
      <c r="A19" s="20"/>
      <c r="B19" s="20"/>
      <c r="C19" s="20">
        <v>4110</v>
      </c>
      <c r="D19" s="40"/>
      <c r="E19" s="40">
        <v>7800</v>
      </c>
      <c r="F19" s="40">
        <v>7800</v>
      </c>
      <c r="G19" s="40">
        <v>7800</v>
      </c>
      <c r="H19" s="42"/>
      <c r="I19" s="42"/>
      <c r="J19" s="42"/>
      <c r="K19" s="42"/>
      <c r="L19" s="42"/>
    </row>
    <row r="20" spans="1:12" ht="19.5" customHeight="1">
      <c r="A20" s="20"/>
      <c r="B20" s="20"/>
      <c r="C20" s="20">
        <v>4120</v>
      </c>
      <c r="D20" s="40"/>
      <c r="E20" s="40">
        <v>1200</v>
      </c>
      <c r="F20" s="40">
        <v>1200</v>
      </c>
      <c r="G20" s="40">
        <v>1200</v>
      </c>
      <c r="H20" s="42"/>
      <c r="I20" s="42"/>
      <c r="J20" s="42"/>
      <c r="K20" s="42"/>
      <c r="L20" s="42"/>
    </row>
    <row r="21" spans="1:12" ht="19.5" customHeight="1">
      <c r="A21" s="58">
        <v>855</v>
      </c>
      <c r="B21" s="58">
        <v>85502</v>
      </c>
      <c r="C21" s="59">
        <v>2010</v>
      </c>
      <c r="D21" s="60">
        <v>1955000</v>
      </c>
      <c r="E21" s="60">
        <f>SUM(E22:E27)</f>
        <v>1955000</v>
      </c>
      <c r="F21" s="60">
        <v>1955000</v>
      </c>
      <c r="G21" s="61">
        <f>SUM(G23:G26)</f>
        <v>175400</v>
      </c>
      <c r="H21" s="61">
        <f>SUM(H22:H27)</f>
        <v>400</v>
      </c>
      <c r="I21" s="61"/>
      <c r="J21" s="61">
        <f>SUM(J22)</f>
        <v>1779200</v>
      </c>
      <c r="K21" s="61"/>
      <c r="L21" s="61"/>
    </row>
    <row r="22" spans="1:12" ht="19.5" customHeight="1">
      <c r="A22" s="20"/>
      <c r="B22" s="20"/>
      <c r="C22" s="20">
        <v>3110</v>
      </c>
      <c r="D22" s="40"/>
      <c r="E22" s="40">
        <v>1779200</v>
      </c>
      <c r="F22" s="40">
        <v>1779200</v>
      </c>
      <c r="G22" s="42"/>
      <c r="H22" s="42"/>
      <c r="I22" s="42"/>
      <c r="J22" s="42">
        <v>1779200</v>
      </c>
      <c r="K22" s="42"/>
      <c r="L22" s="42"/>
    </row>
    <row r="23" spans="1:12" ht="19.5" customHeight="1">
      <c r="A23" s="20"/>
      <c r="B23" s="20"/>
      <c r="C23" s="20">
        <v>4010</v>
      </c>
      <c r="D23" s="40"/>
      <c r="E23" s="40">
        <v>43500</v>
      </c>
      <c r="F23" s="40">
        <v>43500</v>
      </c>
      <c r="G23" s="40">
        <v>43500</v>
      </c>
      <c r="H23" s="42"/>
      <c r="I23" s="42"/>
      <c r="J23" s="42"/>
      <c r="K23" s="42"/>
      <c r="L23" s="42"/>
    </row>
    <row r="24" spans="1:12" ht="19.5" customHeight="1">
      <c r="A24" s="20"/>
      <c r="B24" s="20"/>
      <c r="C24" s="20">
        <v>4040</v>
      </c>
      <c r="D24" s="40"/>
      <c r="E24" s="40">
        <v>2700</v>
      </c>
      <c r="F24" s="40">
        <v>2700</v>
      </c>
      <c r="G24" s="40">
        <v>2700</v>
      </c>
      <c r="H24" s="42"/>
      <c r="I24" s="49"/>
      <c r="J24" s="42"/>
      <c r="K24" s="42"/>
      <c r="L24" s="42"/>
    </row>
    <row r="25" spans="1:12" ht="19.5" customHeight="1">
      <c r="A25" s="20"/>
      <c r="B25" s="20"/>
      <c r="C25" s="20">
        <v>4110</v>
      </c>
      <c r="D25" s="40"/>
      <c r="E25" s="40">
        <v>128000</v>
      </c>
      <c r="F25" s="40">
        <v>128000</v>
      </c>
      <c r="G25" s="40">
        <v>128000</v>
      </c>
      <c r="H25" s="42"/>
      <c r="I25" s="42"/>
      <c r="J25" s="42"/>
      <c r="K25" s="42"/>
      <c r="L25" s="42"/>
    </row>
    <row r="26" spans="1:12" ht="19.5" customHeight="1">
      <c r="A26" s="20"/>
      <c r="B26" s="20"/>
      <c r="C26" s="20">
        <v>4120</v>
      </c>
      <c r="D26" s="40"/>
      <c r="E26" s="40">
        <v>1200</v>
      </c>
      <c r="F26" s="40">
        <v>1200</v>
      </c>
      <c r="G26" s="40">
        <v>1200</v>
      </c>
      <c r="H26" s="42"/>
      <c r="I26" s="42"/>
      <c r="J26" s="42"/>
      <c r="K26" s="42"/>
      <c r="L26" s="42"/>
    </row>
    <row r="27" spans="1:12" ht="19.5" customHeight="1">
      <c r="A27" s="20"/>
      <c r="B27" s="20"/>
      <c r="C27" s="20">
        <v>4300</v>
      </c>
      <c r="D27" s="40"/>
      <c r="E27" s="40">
        <v>400</v>
      </c>
      <c r="F27" s="40">
        <v>400</v>
      </c>
      <c r="G27" s="40"/>
      <c r="H27" s="42">
        <v>400</v>
      </c>
      <c r="I27" s="42"/>
      <c r="J27" s="42"/>
      <c r="K27" s="42"/>
      <c r="L27" s="42"/>
    </row>
    <row r="28" spans="1:12" ht="19.5" customHeight="1">
      <c r="A28" s="58">
        <v>855</v>
      </c>
      <c r="B28" s="58">
        <v>85504</v>
      </c>
      <c r="C28" s="59">
        <v>2010</v>
      </c>
      <c r="D28" s="60">
        <v>180000</v>
      </c>
      <c r="E28" s="60">
        <f aca="true" t="shared" si="0" ref="E28:J28">SUM(E29:E33)</f>
        <v>180000</v>
      </c>
      <c r="F28" s="60">
        <f t="shared" si="0"/>
        <v>180000</v>
      </c>
      <c r="G28" s="60">
        <f t="shared" si="0"/>
        <v>5750</v>
      </c>
      <c r="H28" s="60">
        <f t="shared" si="0"/>
        <v>250</v>
      </c>
      <c r="I28" s="60">
        <f t="shared" si="0"/>
        <v>0</v>
      </c>
      <c r="J28" s="60">
        <f t="shared" si="0"/>
        <v>174000</v>
      </c>
      <c r="K28" s="61"/>
      <c r="L28" s="61"/>
    </row>
    <row r="29" spans="1:12" ht="19.5" customHeight="1">
      <c r="A29" s="20"/>
      <c r="B29" s="20"/>
      <c r="C29" s="20">
        <v>3110</v>
      </c>
      <c r="D29" s="40"/>
      <c r="E29" s="40">
        <v>174000</v>
      </c>
      <c r="F29" s="40">
        <v>174000</v>
      </c>
      <c r="G29" s="40"/>
      <c r="H29" s="42"/>
      <c r="I29" s="42"/>
      <c r="J29" s="42">
        <v>174000</v>
      </c>
      <c r="K29" s="42"/>
      <c r="L29" s="42"/>
    </row>
    <row r="30" spans="1:12" ht="19.5" customHeight="1">
      <c r="A30" s="20"/>
      <c r="B30" s="20"/>
      <c r="C30" s="20">
        <v>4010</v>
      </c>
      <c r="D30" s="40"/>
      <c r="E30" s="40">
        <v>4800</v>
      </c>
      <c r="F30" s="40">
        <v>4800</v>
      </c>
      <c r="G30" s="40">
        <v>4800</v>
      </c>
      <c r="H30" s="42"/>
      <c r="I30" s="42"/>
      <c r="J30" s="42"/>
      <c r="K30" s="42"/>
      <c r="L30" s="42"/>
    </row>
    <row r="31" spans="1:12" ht="19.5" customHeight="1">
      <c r="A31" s="20"/>
      <c r="B31" s="20"/>
      <c r="C31" s="20">
        <v>4110</v>
      </c>
      <c r="D31" s="40"/>
      <c r="E31" s="40">
        <v>830</v>
      </c>
      <c r="F31" s="40">
        <v>830</v>
      </c>
      <c r="G31" s="40">
        <v>830</v>
      </c>
      <c r="H31" s="42"/>
      <c r="I31" s="42"/>
      <c r="J31" s="42"/>
      <c r="K31" s="42"/>
      <c r="L31" s="42"/>
    </row>
    <row r="32" spans="1:12" ht="19.5" customHeight="1">
      <c r="A32" s="20"/>
      <c r="B32" s="20"/>
      <c r="C32" s="20">
        <v>4120</v>
      </c>
      <c r="D32" s="40"/>
      <c r="E32" s="40">
        <v>120</v>
      </c>
      <c r="F32" s="40">
        <v>120</v>
      </c>
      <c r="G32" s="40">
        <v>120</v>
      </c>
      <c r="H32" s="42"/>
      <c r="I32" s="42"/>
      <c r="J32" s="42"/>
      <c r="K32" s="42"/>
      <c r="L32" s="42"/>
    </row>
    <row r="33" spans="1:12" ht="19.5" customHeight="1">
      <c r="A33" s="20"/>
      <c r="B33" s="20"/>
      <c r="C33" s="20">
        <v>4210</v>
      </c>
      <c r="D33" s="40"/>
      <c r="E33" s="40">
        <v>250</v>
      </c>
      <c r="F33" s="40">
        <v>250</v>
      </c>
      <c r="G33" s="40"/>
      <c r="H33" s="42">
        <v>250</v>
      </c>
      <c r="I33" s="42"/>
      <c r="J33" s="42"/>
      <c r="K33" s="42"/>
      <c r="L33" s="42"/>
    </row>
    <row r="34" spans="1:12" ht="19.5" customHeight="1">
      <c r="A34" s="58">
        <v>855</v>
      </c>
      <c r="B34" s="58">
        <v>85513</v>
      </c>
      <c r="C34" s="59">
        <v>2010</v>
      </c>
      <c r="D34" s="60">
        <v>23000</v>
      </c>
      <c r="E34" s="60">
        <f aca="true" t="shared" si="1" ref="E34:J34">SUM(E35)</f>
        <v>23000</v>
      </c>
      <c r="F34" s="60">
        <f t="shared" si="1"/>
        <v>23000</v>
      </c>
      <c r="G34" s="60">
        <f t="shared" si="1"/>
        <v>0</v>
      </c>
      <c r="H34" s="60">
        <f t="shared" si="1"/>
        <v>0</v>
      </c>
      <c r="I34" s="60">
        <f t="shared" si="1"/>
        <v>0</v>
      </c>
      <c r="J34" s="60">
        <f t="shared" si="1"/>
        <v>23000</v>
      </c>
      <c r="K34" s="61"/>
      <c r="L34" s="61"/>
    </row>
    <row r="35" spans="1:12" ht="19.5" customHeight="1">
      <c r="A35" s="20"/>
      <c r="B35" s="20"/>
      <c r="C35" s="20">
        <v>4130</v>
      </c>
      <c r="D35" s="40"/>
      <c r="E35" s="40">
        <v>23000</v>
      </c>
      <c r="F35" s="40">
        <v>23000</v>
      </c>
      <c r="G35" s="42"/>
      <c r="H35" s="42"/>
      <c r="I35" s="42"/>
      <c r="J35" s="40">
        <v>23000</v>
      </c>
      <c r="K35" s="42"/>
      <c r="L35" s="42"/>
    </row>
    <row r="36" spans="1:12" ht="19.5" customHeight="1">
      <c r="A36" s="165">
        <v>6683359.44</v>
      </c>
      <c r="B36" s="166"/>
      <c r="C36" s="166"/>
      <c r="D36" s="167"/>
      <c r="E36" s="64">
        <f aca="true" t="shared" si="2" ref="E36:L36">SUM(E9,E11,E15,E21,E28,E34)</f>
        <v>6683359.44</v>
      </c>
      <c r="F36" s="64">
        <f t="shared" si="2"/>
        <v>6683359.44</v>
      </c>
      <c r="G36" s="64">
        <f t="shared" si="2"/>
        <v>257649.44</v>
      </c>
      <c r="H36" s="64">
        <f t="shared" si="2"/>
        <v>650</v>
      </c>
      <c r="I36" s="64">
        <f t="shared" si="2"/>
        <v>0</v>
      </c>
      <c r="J36" s="64">
        <f t="shared" si="2"/>
        <v>6425060</v>
      </c>
      <c r="K36" s="64">
        <f t="shared" si="2"/>
        <v>0</v>
      </c>
      <c r="L36" s="64">
        <f t="shared" si="2"/>
        <v>0</v>
      </c>
    </row>
    <row r="38" spans="1:9" ht="12.75">
      <c r="A38" s="180"/>
      <c r="B38" s="180"/>
      <c r="C38" s="180"/>
      <c r="D38" s="180"/>
      <c r="E38" s="180"/>
      <c r="F38" s="180"/>
      <c r="G38" s="180"/>
      <c r="H38" s="180"/>
      <c r="I38" s="36"/>
    </row>
    <row r="39" spans="1:9" ht="12.75">
      <c r="A39" s="180"/>
      <c r="B39" s="180"/>
      <c r="C39" s="180"/>
      <c r="D39" s="180"/>
      <c r="E39" s="180"/>
      <c r="F39" s="180"/>
      <c r="G39" s="180"/>
      <c r="H39" s="180"/>
      <c r="I39" s="36"/>
    </row>
  </sheetData>
  <sheetProtection/>
  <mergeCells count="18">
    <mergeCell ref="K1:L1"/>
    <mergeCell ref="A39:H39"/>
    <mergeCell ref="A38:H38"/>
    <mergeCell ref="L5:L7"/>
    <mergeCell ref="G6:H6"/>
    <mergeCell ref="J6:J7"/>
    <mergeCell ref="F5:F7"/>
    <mergeCell ref="G5:K5"/>
    <mergeCell ref="K6:K7"/>
    <mergeCell ref="I6:I7"/>
    <mergeCell ref="A2:K2"/>
    <mergeCell ref="A36:D36"/>
    <mergeCell ref="A4:A7"/>
    <mergeCell ref="B4:B7"/>
    <mergeCell ref="C4:C7"/>
    <mergeCell ref="D4:D7"/>
    <mergeCell ref="E4:E7"/>
    <mergeCell ref="F4:L4"/>
  </mergeCells>
  <printOptions horizontalCentered="1"/>
  <pageMargins left="0.57" right="0.27" top="0.46" bottom="0.51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showGridLines="0" defaultGridColor="0" zoomScalePageLayoutView="0" colorId="8" workbookViewId="0" topLeftCell="A10">
      <selection activeCell="A2" sqref="A2:K2"/>
    </sheetView>
  </sheetViews>
  <sheetFormatPr defaultColWidth="9.00390625" defaultRowHeight="12.75"/>
  <cols>
    <col min="1" max="1" width="5.375" style="3" customWidth="1"/>
    <col min="2" max="2" width="8.875" style="3" bestFit="1" customWidth="1"/>
    <col min="3" max="3" width="6.875" style="3" customWidth="1"/>
    <col min="4" max="4" width="13.375" style="3" customWidth="1"/>
    <col min="5" max="5" width="12.50390625" style="3" customWidth="1"/>
    <col min="6" max="6" width="13.625" style="3" customWidth="1"/>
    <col min="7" max="7" width="13.125" style="3" customWidth="1"/>
    <col min="8" max="8" width="16.625" style="3" customWidth="1"/>
    <col min="9" max="9" width="11.50390625" style="3" customWidth="1"/>
    <col min="10" max="10" width="12.50390625" style="3" customWidth="1"/>
    <col min="11" max="11" width="18.125" style="3" customWidth="1"/>
    <col min="12" max="12" width="12.125" style="3" customWidth="1"/>
  </cols>
  <sheetData>
    <row r="1" spans="11:12" ht="52.5" customHeight="1">
      <c r="K1" s="190" t="s">
        <v>538</v>
      </c>
      <c r="L1" s="191"/>
    </row>
    <row r="2" spans="1:11" ht="75" customHeight="1">
      <c r="A2" s="162" t="s">
        <v>539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6:12" ht="12" customHeight="1">
      <c r="F3" s="1"/>
      <c r="G3" s="1"/>
      <c r="H3" s="1"/>
      <c r="I3" s="1"/>
      <c r="J3" s="4"/>
      <c r="L3" s="2"/>
    </row>
    <row r="4" spans="1:12" s="27" customFormat="1" ht="17.25" customHeight="1">
      <c r="A4" s="187" t="s">
        <v>1</v>
      </c>
      <c r="B4" s="187" t="s">
        <v>2</v>
      </c>
      <c r="C4" s="187" t="s">
        <v>40</v>
      </c>
      <c r="D4" s="188" t="s">
        <v>32</v>
      </c>
      <c r="E4" s="189" t="s">
        <v>41</v>
      </c>
      <c r="F4" s="181" t="s">
        <v>4</v>
      </c>
      <c r="G4" s="181"/>
      <c r="H4" s="181"/>
      <c r="I4" s="181"/>
      <c r="J4" s="181"/>
      <c r="K4" s="181"/>
      <c r="L4" s="181"/>
    </row>
    <row r="5" spans="1:12" s="27" customFormat="1" ht="12" customHeight="1">
      <c r="A5" s="187"/>
      <c r="B5" s="187"/>
      <c r="C5" s="187"/>
      <c r="D5" s="188"/>
      <c r="E5" s="189"/>
      <c r="F5" s="182" t="s">
        <v>9</v>
      </c>
      <c r="G5" s="195" t="s">
        <v>4</v>
      </c>
      <c r="H5" s="182"/>
      <c r="I5" s="182"/>
      <c r="J5" s="182"/>
      <c r="K5" s="196"/>
      <c r="L5" s="181" t="s">
        <v>11</v>
      </c>
    </row>
    <row r="6" spans="1:12" s="27" customFormat="1" ht="31.5" customHeight="1">
      <c r="A6" s="187"/>
      <c r="B6" s="187"/>
      <c r="C6" s="187"/>
      <c r="D6" s="188"/>
      <c r="E6" s="189"/>
      <c r="F6" s="181"/>
      <c r="G6" s="184" t="s">
        <v>34</v>
      </c>
      <c r="H6" s="181"/>
      <c r="I6" s="181" t="s">
        <v>35</v>
      </c>
      <c r="J6" s="181" t="s">
        <v>38</v>
      </c>
      <c r="K6" s="186" t="s">
        <v>419</v>
      </c>
      <c r="L6" s="181"/>
    </row>
    <row r="7" spans="1:12" ht="117.75" customHeight="1">
      <c r="A7" s="187"/>
      <c r="B7" s="187"/>
      <c r="C7" s="187"/>
      <c r="D7" s="188"/>
      <c r="E7" s="189"/>
      <c r="F7" s="181"/>
      <c r="G7" s="31" t="s">
        <v>33</v>
      </c>
      <c r="H7" s="32" t="s">
        <v>36</v>
      </c>
      <c r="I7" s="181"/>
      <c r="J7" s="181"/>
      <c r="K7" s="186"/>
      <c r="L7" s="181"/>
    </row>
    <row r="8" spans="1:12" ht="11.2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</row>
    <row r="9" spans="1:12" ht="19.5" customHeight="1">
      <c r="A9" s="20">
        <v>710</v>
      </c>
      <c r="B9" s="20">
        <v>71035</v>
      </c>
      <c r="C9" s="20">
        <v>2020</v>
      </c>
      <c r="D9" s="40">
        <v>3500</v>
      </c>
      <c r="E9" s="40"/>
      <c r="F9" s="41"/>
      <c r="G9" s="41"/>
      <c r="H9" s="41"/>
      <c r="I9" s="41"/>
      <c r="J9" s="41"/>
      <c r="K9" s="41"/>
      <c r="L9" s="41"/>
    </row>
    <row r="10" spans="1:12" ht="19.5" customHeight="1">
      <c r="A10" s="20">
        <v>710</v>
      </c>
      <c r="B10" s="20">
        <v>71035</v>
      </c>
      <c r="C10" s="20">
        <v>4300</v>
      </c>
      <c r="D10" s="40"/>
      <c r="E10" s="40">
        <v>3500</v>
      </c>
      <c r="F10" s="71">
        <v>3500</v>
      </c>
      <c r="G10" s="52"/>
      <c r="H10" s="71">
        <v>3500</v>
      </c>
      <c r="I10" s="42"/>
      <c r="J10" s="42"/>
      <c r="K10" s="42"/>
      <c r="L10" s="42"/>
    </row>
    <row r="11" spans="1:12" ht="19.5" customHeight="1">
      <c r="A11" s="20"/>
      <c r="B11" s="20"/>
      <c r="C11" s="20"/>
      <c r="D11" s="40"/>
      <c r="E11" s="40"/>
      <c r="F11" s="42"/>
      <c r="G11" s="42"/>
      <c r="H11" s="42"/>
      <c r="I11" s="42"/>
      <c r="J11" s="42"/>
      <c r="K11" s="42"/>
      <c r="L11" s="42"/>
    </row>
    <row r="12" spans="1:12" ht="19.5" customHeight="1">
      <c r="A12" s="20"/>
      <c r="B12" s="20"/>
      <c r="C12" s="20"/>
      <c r="D12" s="40"/>
      <c r="E12" s="40"/>
      <c r="F12" s="42"/>
      <c r="G12" s="42"/>
      <c r="H12" s="42"/>
      <c r="I12" s="42"/>
      <c r="J12" s="42"/>
      <c r="K12" s="42"/>
      <c r="L12" s="42"/>
    </row>
    <row r="13" spans="1:12" ht="29.25" customHeight="1">
      <c r="A13" s="192" t="s">
        <v>189</v>
      </c>
      <c r="B13" s="193"/>
      <c r="C13" s="193"/>
      <c r="D13" s="194"/>
      <c r="E13" s="63">
        <f>SUM(E10:E12)</f>
        <v>3500</v>
      </c>
      <c r="F13" s="63">
        <f aca="true" t="shared" si="0" ref="F13:K13">SUM(F10:F12)</f>
        <v>3500</v>
      </c>
      <c r="G13" s="63">
        <f t="shared" si="0"/>
        <v>0</v>
      </c>
      <c r="H13" s="63">
        <f>SUM(H10:H12)</f>
        <v>3500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70"/>
    </row>
    <row r="15" spans="1:9" ht="12.75">
      <c r="A15" s="180"/>
      <c r="B15" s="180"/>
      <c r="C15" s="180"/>
      <c r="D15" s="180"/>
      <c r="E15" s="180"/>
      <c r="F15" s="180"/>
      <c r="G15" s="180"/>
      <c r="H15" s="180"/>
      <c r="I15" s="36"/>
    </row>
    <row r="16" spans="1:9" ht="12.75">
      <c r="A16" s="180"/>
      <c r="B16" s="180"/>
      <c r="C16" s="180"/>
      <c r="D16" s="180"/>
      <c r="E16" s="180"/>
      <c r="F16" s="180"/>
      <c r="G16" s="180"/>
      <c r="H16" s="180"/>
      <c r="I16" s="36"/>
    </row>
    <row r="24" ht="12.75">
      <c r="I24" s="48"/>
    </row>
  </sheetData>
  <sheetProtection/>
  <mergeCells count="18">
    <mergeCell ref="K1:L1"/>
    <mergeCell ref="A13:D13"/>
    <mergeCell ref="F5:F7"/>
    <mergeCell ref="G5:K5"/>
    <mergeCell ref="L5:L7"/>
    <mergeCell ref="K6:K7"/>
    <mergeCell ref="J6:J7"/>
    <mergeCell ref="I6:I7"/>
    <mergeCell ref="A16:H16"/>
    <mergeCell ref="A15:H15"/>
    <mergeCell ref="G6:H6"/>
    <mergeCell ref="A2:K2"/>
    <mergeCell ref="A4:A7"/>
    <mergeCell ref="B4:B7"/>
    <mergeCell ref="C4:C7"/>
    <mergeCell ref="D4:D7"/>
    <mergeCell ref="E4:E7"/>
    <mergeCell ref="F4:L4"/>
  </mergeCells>
  <printOptions horizontalCentered="1"/>
  <pageMargins left="0.57" right="0.27" top="0.75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zoomScalePageLayoutView="0" colorId="8" workbookViewId="0" topLeftCell="A16">
      <selection activeCell="K1" sqref="K1:L1"/>
    </sheetView>
  </sheetViews>
  <sheetFormatPr defaultColWidth="9.00390625" defaultRowHeight="12.75"/>
  <cols>
    <col min="1" max="1" width="5.375" style="3" customWidth="1"/>
    <col min="2" max="2" width="8.875" style="3" customWidth="1"/>
    <col min="3" max="3" width="5.50390625" style="3" customWidth="1"/>
    <col min="4" max="4" width="10.875" style="3" customWidth="1"/>
    <col min="5" max="6" width="12.375" style="3" customWidth="1"/>
    <col min="7" max="7" width="12.625" style="3" customWidth="1"/>
    <col min="8" max="8" width="15.625" style="3" customWidth="1"/>
    <col min="9" max="9" width="15.50390625" style="3" customWidth="1"/>
    <col min="10" max="10" width="15.00390625" style="3" customWidth="1"/>
    <col min="11" max="11" width="18.125" style="3" customWidth="1"/>
    <col min="12" max="12" width="15.00390625" style="3" customWidth="1"/>
  </cols>
  <sheetData>
    <row r="1" spans="11:12" ht="48.75" customHeight="1">
      <c r="K1" s="190" t="s">
        <v>540</v>
      </c>
      <c r="L1" s="190"/>
    </row>
    <row r="2" spans="1:11" ht="75" customHeight="1">
      <c r="A2" s="162" t="s">
        <v>415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6:12" ht="12" customHeight="1">
      <c r="F3" s="1"/>
      <c r="G3" s="1"/>
      <c r="H3" s="1"/>
      <c r="I3" s="1"/>
      <c r="J3" s="4"/>
      <c r="L3" s="2" t="s">
        <v>0</v>
      </c>
    </row>
    <row r="4" spans="1:12" s="27" customFormat="1" ht="17.25" customHeight="1">
      <c r="A4" s="168" t="s">
        <v>1</v>
      </c>
      <c r="B4" s="168" t="s">
        <v>2</v>
      </c>
      <c r="C4" s="168" t="s">
        <v>40</v>
      </c>
      <c r="D4" s="174" t="s">
        <v>32</v>
      </c>
      <c r="E4" s="174" t="s">
        <v>41</v>
      </c>
      <c r="F4" s="186" t="s">
        <v>4</v>
      </c>
      <c r="G4" s="183"/>
      <c r="H4" s="183"/>
      <c r="I4" s="183"/>
      <c r="J4" s="183"/>
      <c r="K4" s="183"/>
      <c r="L4" s="184"/>
    </row>
    <row r="5" spans="1:12" s="27" customFormat="1" ht="12" customHeight="1">
      <c r="A5" s="169"/>
      <c r="B5" s="169"/>
      <c r="C5" s="169"/>
      <c r="D5" s="175"/>
      <c r="E5" s="175"/>
      <c r="F5" s="181" t="s">
        <v>9</v>
      </c>
      <c r="G5" s="195" t="s">
        <v>4</v>
      </c>
      <c r="H5" s="182"/>
      <c r="I5" s="182"/>
      <c r="J5" s="182"/>
      <c r="K5" s="196"/>
      <c r="L5" s="181" t="s">
        <v>11</v>
      </c>
    </row>
    <row r="6" spans="1:12" s="27" customFormat="1" ht="31.5" customHeight="1">
      <c r="A6" s="169"/>
      <c r="B6" s="169"/>
      <c r="C6" s="169"/>
      <c r="D6" s="175"/>
      <c r="E6" s="175"/>
      <c r="F6" s="182"/>
      <c r="G6" s="183" t="s">
        <v>34</v>
      </c>
      <c r="H6" s="184"/>
      <c r="I6" s="185" t="s">
        <v>35</v>
      </c>
      <c r="J6" s="185" t="s">
        <v>38</v>
      </c>
      <c r="K6" s="200" t="s">
        <v>421</v>
      </c>
      <c r="L6" s="182"/>
    </row>
    <row r="7" spans="1:12" ht="131.25" customHeight="1">
      <c r="A7" s="170"/>
      <c r="B7" s="170"/>
      <c r="C7" s="170"/>
      <c r="D7" s="176"/>
      <c r="E7" s="176"/>
      <c r="F7" s="181"/>
      <c r="G7" s="31" t="s">
        <v>33</v>
      </c>
      <c r="H7" s="32" t="s">
        <v>416</v>
      </c>
      <c r="I7" s="182"/>
      <c r="J7" s="182"/>
      <c r="K7" s="201"/>
      <c r="L7" s="181"/>
    </row>
    <row r="8" spans="1:12" ht="11.25" customHeight="1">
      <c r="A8" s="21">
        <v>1</v>
      </c>
      <c r="B8" s="21">
        <v>2</v>
      </c>
      <c r="C8" s="21">
        <v>3</v>
      </c>
      <c r="D8" s="21">
        <v>4</v>
      </c>
      <c r="E8" s="34">
        <v>5</v>
      </c>
      <c r="F8" s="34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34">
        <v>12</v>
      </c>
    </row>
    <row r="9" spans="1:12" ht="19.5" customHeight="1">
      <c r="A9" s="44">
        <v>600</v>
      </c>
      <c r="B9" s="44">
        <v>60014</v>
      </c>
      <c r="C9" s="44">
        <v>2320</v>
      </c>
      <c r="D9" s="40">
        <v>13200</v>
      </c>
      <c r="E9" s="40"/>
      <c r="F9" s="72"/>
      <c r="G9" s="41"/>
      <c r="H9" s="41"/>
      <c r="I9" s="41"/>
      <c r="J9" s="41"/>
      <c r="K9" s="41"/>
      <c r="L9" s="41"/>
    </row>
    <row r="10" spans="1:12" ht="19.5" customHeight="1">
      <c r="A10" s="44">
        <v>600</v>
      </c>
      <c r="B10" s="44">
        <v>60014</v>
      </c>
      <c r="C10" s="44">
        <v>4300</v>
      </c>
      <c r="D10" s="40"/>
      <c r="E10" s="40">
        <v>13200</v>
      </c>
      <c r="F10" s="71">
        <v>13200</v>
      </c>
      <c r="G10" s="42"/>
      <c r="H10" s="71">
        <v>13200</v>
      </c>
      <c r="I10" s="42"/>
      <c r="J10" s="42"/>
      <c r="K10" s="42"/>
      <c r="L10" s="42"/>
    </row>
    <row r="11" spans="1:12" ht="19.5" customHeight="1">
      <c r="A11" s="44"/>
      <c r="B11" s="44"/>
      <c r="C11" s="44"/>
      <c r="D11" s="40"/>
      <c r="E11" s="40"/>
      <c r="F11" s="40"/>
      <c r="G11" s="42"/>
      <c r="H11" s="42"/>
      <c r="I11" s="42"/>
      <c r="J11" s="42"/>
      <c r="K11" s="42"/>
      <c r="L11" s="71"/>
    </row>
    <row r="12" spans="1:12" ht="19.5" customHeight="1">
      <c r="A12" s="40"/>
      <c r="B12" s="40"/>
      <c r="C12" s="40"/>
      <c r="D12" s="40"/>
      <c r="E12" s="40"/>
      <c r="F12" s="42"/>
      <c r="G12" s="42"/>
      <c r="H12" s="42"/>
      <c r="I12" s="42"/>
      <c r="J12" s="42"/>
      <c r="K12" s="42"/>
      <c r="L12" s="42"/>
    </row>
    <row r="13" spans="1:12" ht="19.5" customHeight="1">
      <c r="A13" s="40"/>
      <c r="B13" s="40"/>
      <c r="C13" s="40"/>
      <c r="D13" s="40"/>
      <c r="E13" s="40"/>
      <c r="F13" s="42"/>
      <c r="G13" s="42"/>
      <c r="H13" s="42"/>
      <c r="I13" s="42"/>
      <c r="J13" s="42"/>
      <c r="K13" s="42"/>
      <c r="L13" s="42"/>
    </row>
    <row r="14" spans="1:12" ht="19.5" customHeight="1">
      <c r="A14" s="197">
        <v>13200</v>
      </c>
      <c r="B14" s="198"/>
      <c r="C14" s="198"/>
      <c r="D14" s="199"/>
      <c r="E14" s="63">
        <f aca="true" t="shared" si="0" ref="E14:L14">SUM(E9:E13)</f>
        <v>13200</v>
      </c>
      <c r="F14" s="63">
        <f t="shared" si="0"/>
        <v>13200</v>
      </c>
      <c r="G14" s="63">
        <f t="shared" si="0"/>
        <v>0</v>
      </c>
      <c r="H14" s="74">
        <f t="shared" si="0"/>
        <v>13200</v>
      </c>
      <c r="I14" s="63">
        <f t="shared" si="0"/>
        <v>0</v>
      </c>
      <c r="J14" s="63">
        <f t="shared" si="0"/>
        <v>0</v>
      </c>
      <c r="K14" s="63">
        <f t="shared" si="0"/>
        <v>0</v>
      </c>
      <c r="L14" s="63">
        <f t="shared" si="0"/>
        <v>0</v>
      </c>
    </row>
    <row r="16" spans="1:9" ht="12.75">
      <c r="A16" s="180"/>
      <c r="B16" s="180"/>
      <c r="C16" s="180"/>
      <c r="D16" s="180"/>
      <c r="E16" s="180"/>
      <c r="F16" s="180"/>
      <c r="G16" s="180"/>
      <c r="H16" s="180"/>
      <c r="I16" s="36"/>
    </row>
    <row r="17" spans="1:9" ht="12.75">
      <c r="A17" s="180"/>
      <c r="B17" s="180"/>
      <c r="C17" s="180"/>
      <c r="D17" s="180"/>
      <c r="E17" s="180"/>
      <c r="F17" s="180"/>
      <c r="G17" s="180"/>
      <c r="H17" s="180"/>
      <c r="I17" s="36"/>
    </row>
    <row r="21" ht="12.75">
      <c r="I21" s="48"/>
    </row>
  </sheetData>
  <sheetProtection/>
  <mergeCells count="18">
    <mergeCell ref="K1:L1"/>
    <mergeCell ref="A14:D14"/>
    <mergeCell ref="F5:F7"/>
    <mergeCell ref="G5:K5"/>
    <mergeCell ref="L5:L7"/>
    <mergeCell ref="K6:K7"/>
    <mergeCell ref="J6:J7"/>
    <mergeCell ref="I6:I7"/>
    <mergeCell ref="A17:H17"/>
    <mergeCell ref="A16:H16"/>
    <mergeCell ref="G6:H6"/>
    <mergeCell ref="A2:K2"/>
    <mergeCell ref="A4:A7"/>
    <mergeCell ref="B4:B7"/>
    <mergeCell ref="C4:C7"/>
    <mergeCell ref="D4:D7"/>
    <mergeCell ref="E4:E7"/>
    <mergeCell ref="F4:L4"/>
  </mergeCells>
  <printOptions horizontalCentered="1"/>
  <pageMargins left="0.57" right="0.27" top="0.75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3">
      <selection activeCell="K24" sqref="K24"/>
    </sheetView>
  </sheetViews>
  <sheetFormatPr defaultColWidth="9.00390625" defaultRowHeight="12.75"/>
  <cols>
    <col min="1" max="1" width="4.50390625" style="0" customWidth="1"/>
    <col min="3" max="3" width="6.50390625" style="0" customWidth="1"/>
    <col min="4" max="4" width="10.875" style="0" customWidth="1"/>
    <col min="5" max="5" width="11.50390625" style="0" customWidth="1"/>
    <col min="6" max="6" width="11.375" style="0" customWidth="1"/>
    <col min="7" max="8" width="15.00390625" style="0" customWidth="1"/>
    <col min="9" max="9" width="11.50390625" style="0" customWidth="1"/>
    <col min="10" max="10" width="12.625" style="0" customWidth="1"/>
    <col min="11" max="11" width="14.625" style="0" customWidth="1"/>
    <col min="12" max="12" width="10.625" style="0" customWidth="1"/>
  </cols>
  <sheetData>
    <row r="1" spans="1:12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79" t="s">
        <v>541</v>
      </c>
      <c r="L1" s="179"/>
    </row>
    <row r="2" spans="1:12" ht="65.25" customHeight="1">
      <c r="A2" s="162" t="s">
        <v>417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3"/>
    </row>
    <row r="3" spans="1:12" ht="12.75">
      <c r="A3" s="168" t="s">
        <v>1</v>
      </c>
      <c r="B3" s="168" t="s">
        <v>2</v>
      </c>
      <c r="C3" s="168" t="s">
        <v>40</v>
      </c>
      <c r="D3" s="171" t="s">
        <v>32</v>
      </c>
      <c r="E3" s="174" t="s">
        <v>41</v>
      </c>
      <c r="F3" s="186" t="s">
        <v>4</v>
      </c>
      <c r="G3" s="183"/>
      <c r="H3" s="183"/>
      <c r="I3" s="183"/>
      <c r="J3" s="183"/>
      <c r="K3" s="183"/>
      <c r="L3" s="184"/>
    </row>
    <row r="4" spans="1:12" ht="12.75">
      <c r="A4" s="169"/>
      <c r="B4" s="169"/>
      <c r="C4" s="169"/>
      <c r="D4" s="172"/>
      <c r="E4" s="175"/>
      <c r="F4" s="182" t="s">
        <v>9</v>
      </c>
      <c r="G4" s="195" t="s">
        <v>4</v>
      </c>
      <c r="H4" s="182"/>
      <c r="I4" s="182"/>
      <c r="J4" s="182"/>
      <c r="K4" s="196"/>
      <c r="L4" s="181" t="s">
        <v>11</v>
      </c>
    </row>
    <row r="5" spans="1:12" ht="12.75">
      <c r="A5" s="169"/>
      <c r="B5" s="169"/>
      <c r="C5" s="169"/>
      <c r="D5" s="172"/>
      <c r="E5" s="175"/>
      <c r="F5" s="182"/>
      <c r="G5" s="183" t="s">
        <v>34</v>
      </c>
      <c r="H5" s="184"/>
      <c r="I5" s="185" t="s">
        <v>35</v>
      </c>
      <c r="J5" s="185" t="s">
        <v>38</v>
      </c>
      <c r="K5" s="202" t="s">
        <v>422</v>
      </c>
      <c r="L5" s="182"/>
    </row>
    <row r="6" spans="1:12" ht="111" customHeight="1">
      <c r="A6" s="170"/>
      <c r="B6" s="170"/>
      <c r="C6" s="170"/>
      <c r="D6" s="173"/>
      <c r="E6" s="176"/>
      <c r="F6" s="181"/>
      <c r="G6" s="31" t="s">
        <v>33</v>
      </c>
      <c r="H6" s="32" t="s">
        <v>423</v>
      </c>
      <c r="I6" s="182"/>
      <c r="J6" s="182"/>
      <c r="K6" s="196"/>
      <c r="L6" s="181"/>
    </row>
    <row r="7" spans="1:12" ht="9.75" customHeight="1">
      <c r="A7" s="21">
        <v>1</v>
      </c>
      <c r="B7" s="21">
        <v>2</v>
      </c>
      <c r="C7" s="21">
        <v>3</v>
      </c>
      <c r="D7" s="21">
        <v>4</v>
      </c>
      <c r="E7" s="34">
        <v>5</v>
      </c>
      <c r="F7" s="34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34">
        <v>12</v>
      </c>
    </row>
    <row r="8" spans="1:12" ht="12.75">
      <c r="A8" s="20">
        <v>756</v>
      </c>
      <c r="B8" s="20">
        <v>75618</v>
      </c>
      <c r="C8" s="50" t="s">
        <v>179</v>
      </c>
      <c r="D8" s="40">
        <v>100000</v>
      </c>
      <c r="E8" s="40"/>
      <c r="F8" s="42"/>
      <c r="G8" s="42"/>
      <c r="H8" s="41"/>
      <c r="I8" s="41"/>
      <c r="J8" s="41"/>
      <c r="K8" s="41"/>
      <c r="L8" s="41"/>
    </row>
    <row r="9" spans="1:12" ht="12.75">
      <c r="A9" s="20">
        <v>851</v>
      </c>
      <c r="B9" s="20">
        <v>85153</v>
      </c>
      <c r="C9" s="20">
        <v>4210</v>
      </c>
      <c r="D9" s="40"/>
      <c r="E9" s="40">
        <v>1000</v>
      </c>
      <c r="F9" s="40">
        <v>1000</v>
      </c>
      <c r="G9" s="42"/>
      <c r="H9" s="42">
        <v>1000</v>
      </c>
      <c r="I9" s="42"/>
      <c r="J9" s="42"/>
      <c r="K9" s="42"/>
      <c r="L9" s="42"/>
    </row>
    <row r="10" spans="1:12" ht="12.75">
      <c r="A10" s="20">
        <v>851</v>
      </c>
      <c r="B10" s="20">
        <v>85153</v>
      </c>
      <c r="C10" s="20">
        <v>4220</v>
      </c>
      <c r="D10" s="40"/>
      <c r="E10" s="40">
        <v>1000</v>
      </c>
      <c r="F10" s="40">
        <v>1000</v>
      </c>
      <c r="G10" s="42"/>
      <c r="H10" s="42">
        <v>1000</v>
      </c>
      <c r="I10" s="42"/>
      <c r="J10" s="42"/>
      <c r="K10" s="42"/>
      <c r="L10" s="42"/>
    </row>
    <row r="11" spans="1:12" ht="12.75">
      <c r="A11" s="20">
        <v>851</v>
      </c>
      <c r="B11" s="20">
        <v>85153</v>
      </c>
      <c r="C11" s="20">
        <v>4300</v>
      </c>
      <c r="D11" s="40"/>
      <c r="E11" s="40">
        <v>1000</v>
      </c>
      <c r="F11" s="40">
        <v>1000</v>
      </c>
      <c r="G11" s="40"/>
      <c r="H11" s="42">
        <v>1000</v>
      </c>
      <c r="I11" s="42"/>
      <c r="J11" s="42"/>
      <c r="K11" s="42"/>
      <c r="L11" s="42"/>
    </row>
    <row r="12" spans="1:12" ht="12.75">
      <c r="A12" s="20">
        <v>851</v>
      </c>
      <c r="B12" s="20">
        <v>85154</v>
      </c>
      <c r="C12" s="20">
        <v>2310</v>
      </c>
      <c r="D12" s="40"/>
      <c r="E12" s="40">
        <v>2700</v>
      </c>
      <c r="F12" s="40">
        <v>2700</v>
      </c>
      <c r="G12" s="40"/>
      <c r="H12" s="42"/>
      <c r="I12" s="42">
        <v>2700</v>
      </c>
      <c r="J12" s="42"/>
      <c r="K12" s="42"/>
      <c r="L12" s="42"/>
    </row>
    <row r="13" spans="1:12" ht="12.75">
      <c r="A13" s="20">
        <v>851</v>
      </c>
      <c r="B13" s="20">
        <v>85154</v>
      </c>
      <c r="C13" s="20">
        <v>4110</v>
      </c>
      <c r="D13" s="40"/>
      <c r="E13" s="40">
        <v>2300</v>
      </c>
      <c r="F13" s="40">
        <v>2300</v>
      </c>
      <c r="G13" s="40">
        <v>2300</v>
      </c>
      <c r="H13" s="42"/>
      <c r="I13" s="42"/>
      <c r="J13" s="42"/>
      <c r="K13" s="42"/>
      <c r="L13" s="42"/>
    </row>
    <row r="14" spans="1:12" ht="12.75">
      <c r="A14" s="20">
        <v>851</v>
      </c>
      <c r="B14" s="20">
        <v>85154</v>
      </c>
      <c r="C14" s="20">
        <v>4120</v>
      </c>
      <c r="D14" s="40"/>
      <c r="E14" s="40">
        <v>330</v>
      </c>
      <c r="F14" s="40">
        <v>330</v>
      </c>
      <c r="G14" s="40">
        <v>330</v>
      </c>
      <c r="H14" s="42"/>
      <c r="I14" s="42"/>
      <c r="J14" s="42"/>
      <c r="K14" s="42"/>
      <c r="L14" s="42"/>
    </row>
    <row r="15" spans="1:12" ht="12.75">
      <c r="A15" s="20">
        <v>851</v>
      </c>
      <c r="B15" s="20">
        <v>85154</v>
      </c>
      <c r="C15" s="20">
        <v>4170</v>
      </c>
      <c r="D15" s="40"/>
      <c r="E15" s="40">
        <v>57200</v>
      </c>
      <c r="F15" s="40">
        <v>57200</v>
      </c>
      <c r="G15" s="40">
        <v>57200</v>
      </c>
      <c r="H15" s="42"/>
      <c r="I15" s="42"/>
      <c r="J15" s="42"/>
      <c r="K15" s="42"/>
      <c r="L15" s="42"/>
    </row>
    <row r="16" spans="1:12" ht="12.75">
      <c r="A16" s="20">
        <v>851</v>
      </c>
      <c r="B16" s="20">
        <v>85154</v>
      </c>
      <c r="C16" s="20">
        <v>4210</v>
      </c>
      <c r="D16" s="40"/>
      <c r="E16" s="40">
        <v>11580</v>
      </c>
      <c r="F16" s="40">
        <v>11580</v>
      </c>
      <c r="G16" s="42"/>
      <c r="H16" s="40">
        <v>11580</v>
      </c>
      <c r="I16" s="42"/>
      <c r="J16" s="42"/>
      <c r="K16" s="42"/>
      <c r="L16" s="42"/>
    </row>
    <row r="17" spans="1:12" ht="12.75">
      <c r="A17" s="20">
        <v>851</v>
      </c>
      <c r="B17" s="20">
        <v>85154</v>
      </c>
      <c r="C17" s="20">
        <v>4220</v>
      </c>
      <c r="D17" s="40"/>
      <c r="E17" s="40">
        <v>6800</v>
      </c>
      <c r="F17" s="40">
        <v>6800</v>
      </c>
      <c r="G17" s="42"/>
      <c r="H17" s="40">
        <v>6800</v>
      </c>
      <c r="I17" s="42"/>
      <c r="J17" s="42"/>
      <c r="K17" s="42"/>
      <c r="L17" s="42"/>
    </row>
    <row r="18" spans="1:12" ht="12.75">
      <c r="A18" s="20">
        <v>851</v>
      </c>
      <c r="B18" s="20">
        <v>85154</v>
      </c>
      <c r="C18" s="20">
        <v>4260</v>
      </c>
      <c r="D18" s="40"/>
      <c r="E18" s="40">
        <v>2400</v>
      </c>
      <c r="F18" s="40">
        <v>2400</v>
      </c>
      <c r="G18" s="40"/>
      <c r="H18" s="40">
        <v>2400</v>
      </c>
      <c r="I18" s="42"/>
      <c r="J18" s="42"/>
      <c r="K18" s="42"/>
      <c r="L18" s="42"/>
    </row>
    <row r="19" spans="1:12" ht="12.75">
      <c r="A19" s="20">
        <v>851</v>
      </c>
      <c r="B19" s="20">
        <v>85154</v>
      </c>
      <c r="C19" s="20">
        <v>4300</v>
      </c>
      <c r="D19" s="40"/>
      <c r="E19" s="40">
        <v>11280</v>
      </c>
      <c r="F19" s="40">
        <v>11280</v>
      </c>
      <c r="G19" s="40"/>
      <c r="H19" s="40">
        <v>11280</v>
      </c>
      <c r="I19" s="42"/>
      <c r="J19" s="42"/>
      <c r="K19" s="42"/>
      <c r="L19" s="42"/>
    </row>
    <row r="20" spans="1:12" ht="12.75">
      <c r="A20" s="20">
        <v>851</v>
      </c>
      <c r="B20" s="20">
        <v>85154</v>
      </c>
      <c r="C20" s="20">
        <v>4410</v>
      </c>
      <c r="D20" s="40"/>
      <c r="E20" s="40">
        <v>300</v>
      </c>
      <c r="F20" s="40">
        <v>300</v>
      </c>
      <c r="G20" s="40"/>
      <c r="H20" s="40">
        <v>300</v>
      </c>
      <c r="I20" s="42"/>
      <c r="J20" s="42"/>
      <c r="K20" s="42"/>
      <c r="L20" s="42"/>
    </row>
    <row r="21" spans="1:12" ht="12.75">
      <c r="A21" s="55">
        <v>851</v>
      </c>
      <c r="B21" s="55">
        <v>85154</v>
      </c>
      <c r="C21" s="55">
        <v>4430</v>
      </c>
      <c r="D21" s="56"/>
      <c r="E21" s="56">
        <v>400</v>
      </c>
      <c r="F21" s="56">
        <v>400</v>
      </c>
      <c r="G21" s="56"/>
      <c r="H21" s="56">
        <v>400</v>
      </c>
      <c r="I21" s="57"/>
      <c r="J21" s="57"/>
      <c r="K21" s="57"/>
      <c r="L21" s="57"/>
    </row>
    <row r="22" spans="1:12" ht="12.75">
      <c r="A22" s="55">
        <v>851</v>
      </c>
      <c r="B22" s="55">
        <v>85154</v>
      </c>
      <c r="C22" s="55">
        <v>4700</v>
      </c>
      <c r="D22" s="56"/>
      <c r="E22" s="56">
        <v>1500</v>
      </c>
      <c r="F22" s="56">
        <v>1500</v>
      </c>
      <c r="G22" s="56"/>
      <c r="H22" s="56">
        <v>1500</v>
      </c>
      <c r="I22" s="57"/>
      <c r="J22" s="57"/>
      <c r="K22" s="57"/>
      <c r="L22" s="57"/>
    </row>
    <row r="23" spans="1:12" ht="12.75">
      <c r="A23" s="55">
        <v>851</v>
      </c>
      <c r="B23" s="55">
        <v>85154</v>
      </c>
      <c r="C23" s="55">
        <v>4710</v>
      </c>
      <c r="D23" s="56"/>
      <c r="E23" s="56">
        <v>210</v>
      </c>
      <c r="F23" s="56">
        <v>210</v>
      </c>
      <c r="G23" s="56">
        <v>210</v>
      </c>
      <c r="H23" s="57"/>
      <c r="I23" s="57"/>
      <c r="J23" s="57"/>
      <c r="K23" s="57"/>
      <c r="L23" s="57"/>
    </row>
    <row r="24" spans="1:12" ht="24" customHeight="1">
      <c r="A24" s="164" t="s">
        <v>408</v>
      </c>
      <c r="B24" s="164"/>
      <c r="C24" s="164"/>
      <c r="D24" s="164"/>
      <c r="E24" s="63">
        <f>SUM(E9:E23)</f>
        <v>100000</v>
      </c>
      <c r="F24" s="63">
        <f>SUM(F9:F23)</f>
        <v>100000</v>
      </c>
      <c r="G24" s="63">
        <f>SUM(G9:G23)</f>
        <v>60040</v>
      </c>
      <c r="H24" s="63">
        <f>SUM(H9:H22)</f>
        <v>37260</v>
      </c>
      <c r="I24" s="63">
        <f>SUM(I8:I23)</f>
        <v>2700</v>
      </c>
      <c r="J24" s="66"/>
      <c r="K24" s="63"/>
      <c r="L24" s="6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180"/>
      <c r="B26" s="180"/>
      <c r="C26" s="180"/>
      <c r="D26" s="180"/>
      <c r="E26" s="180"/>
      <c r="F26" s="180"/>
      <c r="G26" s="180"/>
      <c r="H26" s="180"/>
      <c r="I26" s="36"/>
      <c r="J26" s="3"/>
      <c r="K26" s="3"/>
      <c r="L26" s="3"/>
    </row>
    <row r="27" spans="1:12" ht="12.75">
      <c r="A27" s="180"/>
      <c r="B27" s="180"/>
      <c r="C27" s="180"/>
      <c r="D27" s="180"/>
      <c r="E27" s="180"/>
      <c r="F27" s="180"/>
      <c r="G27" s="180"/>
      <c r="H27" s="180"/>
      <c r="I27" s="36"/>
      <c r="J27" s="3"/>
      <c r="K27" s="3"/>
      <c r="L27" s="3"/>
    </row>
  </sheetData>
  <sheetProtection/>
  <mergeCells count="18">
    <mergeCell ref="A27:H27"/>
    <mergeCell ref="G5:H5"/>
    <mergeCell ref="L4:L6"/>
    <mergeCell ref="K5:K6"/>
    <mergeCell ref="J5:J6"/>
    <mergeCell ref="I5:I6"/>
    <mergeCell ref="F4:F6"/>
    <mergeCell ref="G4:K4"/>
    <mergeCell ref="A24:D24"/>
    <mergeCell ref="A26:H26"/>
    <mergeCell ref="K1:L1"/>
    <mergeCell ref="A2:K2"/>
    <mergeCell ref="A3:A6"/>
    <mergeCell ref="B3:B6"/>
    <mergeCell ref="C3:C6"/>
    <mergeCell ref="D3:D6"/>
    <mergeCell ref="E3:E6"/>
    <mergeCell ref="F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" sqref="I1"/>
    </sheetView>
  </sheetViews>
  <sheetFormatPr defaultColWidth="9.00390625" defaultRowHeight="12.75"/>
  <cols>
    <col min="4" max="4" width="9.125" style="0" bestFit="1" customWidth="1"/>
    <col min="7" max="7" width="12.50390625" style="0" customWidth="1"/>
    <col min="8" max="8" width="15.50390625" style="0" customWidth="1"/>
    <col min="9" max="9" width="12.125" style="0" customWidth="1"/>
    <col min="10" max="10" width="11.875" style="0" customWidth="1"/>
    <col min="11" max="11" width="14.00390625" style="0" customWidth="1"/>
    <col min="12" max="12" width="11.375" style="0" customWidth="1"/>
  </cols>
  <sheetData>
    <row r="1" spans="1:12" ht="4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79" t="s">
        <v>542</v>
      </c>
      <c r="L1" s="179"/>
    </row>
    <row r="2" spans="1:12" ht="46.5" customHeight="1">
      <c r="A2" s="162" t="s">
        <v>418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3"/>
    </row>
    <row r="3" spans="1:12" ht="15">
      <c r="A3" s="3"/>
      <c r="B3" s="3"/>
      <c r="C3" s="3"/>
      <c r="D3" s="3"/>
      <c r="E3" s="3"/>
      <c r="F3" s="1"/>
      <c r="G3" s="1"/>
      <c r="H3" s="1"/>
      <c r="I3" s="1"/>
      <c r="J3" s="4"/>
      <c r="K3" s="3"/>
      <c r="L3" s="2" t="s">
        <v>0</v>
      </c>
    </row>
    <row r="4" spans="1:12" ht="12.75">
      <c r="A4" s="168" t="s">
        <v>1</v>
      </c>
      <c r="B4" s="168" t="s">
        <v>2</v>
      </c>
      <c r="C4" s="168" t="s">
        <v>40</v>
      </c>
      <c r="D4" s="171" t="s">
        <v>32</v>
      </c>
      <c r="E4" s="174" t="s">
        <v>41</v>
      </c>
      <c r="F4" s="186" t="s">
        <v>4</v>
      </c>
      <c r="G4" s="183"/>
      <c r="H4" s="183"/>
      <c r="I4" s="183"/>
      <c r="J4" s="183"/>
      <c r="K4" s="183"/>
      <c r="L4" s="184"/>
    </row>
    <row r="5" spans="1:12" ht="12.75">
      <c r="A5" s="169"/>
      <c r="B5" s="169"/>
      <c r="C5" s="169"/>
      <c r="D5" s="172"/>
      <c r="E5" s="175"/>
      <c r="F5" s="203" t="s">
        <v>9</v>
      </c>
      <c r="G5" s="204" t="s">
        <v>4</v>
      </c>
      <c r="H5" s="204"/>
      <c r="I5" s="204"/>
      <c r="J5" s="204"/>
      <c r="K5" s="204"/>
      <c r="L5" s="203" t="s">
        <v>11</v>
      </c>
    </row>
    <row r="6" spans="1:12" ht="27.75" customHeight="1">
      <c r="A6" s="169"/>
      <c r="B6" s="169"/>
      <c r="C6" s="169"/>
      <c r="D6" s="172"/>
      <c r="E6" s="175"/>
      <c r="F6" s="203"/>
      <c r="G6" s="183" t="s">
        <v>34</v>
      </c>
      <c r="H6" s="184"/>
      <c r="I6" s="185" t="s">
        <v>35</v>
      </c>
      <c r="J6" s="185" t="s">
        <v>38</v>
      </c>
      <c r="K6" s="202" t="s">
        <v>420</v>
      </c>
      <c r="L6" s="203"/>
    </row>
    <row r="7" spans="1:12" ht="138" customHeight="1">
      <c r="A7" s="170"/>
      <c r="B7" s="170"/>
      <c r="C7" s="170"/>
      <c r="D7" s="173"/>
      <c r="E7" s="176"/>
      <c r="F7" s="182"/>
      <c r="G7" s="31" t="s">
        <v>33</v>
      </c>
      <c r="H7" s="32" t="s">
        <v>36</v>
      </c>
      <c r="I7" s="182"/>
      <c r="J7" s="182"/>
      <c r="K7" s="196"/>
      <c r="L7" s="182"/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34">
        <v>5</v>
      </c>
      <c r="F8" s="34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34">
        <v>12</v>
      </c>
    </row>
    <row r="9" spans="1:12" ht="12.75">
      <c r="A9" s="20">
        <v>900</v>
      </c>
      <c r="B9" s="20">
        <v>90019</v>
      </c>
      <c r="C9" s="50" t="s">
        <v>188</v>
      </c>
      <c r="D9" s="40">
        <v>6990</v>
      </c>
      <c r="E9" s="40"/>
      <c r="F9" s="42"/>
      <c r="G9" s="42"/>
      <c r="H9" s="41"/>
      <c r="I9" s="41"/>
      <c r="J9" s="41"/>
      <c r="K9" s="41"/>
      <c r="L9" s="41"/>
    </row>
    <row r="10" spans="1:12" ht="12.75">
      <c r="A10" s="20">
        <v>900</v>
      </c>
      <c r="B10" s="20">
        <v>90019</v>
      </c>
      <c r="C10" s="50" t="s">
        <v>126</v>
      </c>
      <c r="D10" s="40">
        <v>10</v>
      </c>
      <c r="E10" s="40"/>
      <c r="F10" s="42"/>
      <c r="G10" s="42"/>
      <c r="H10" s="73"/>
      <c r="I10" s="73"/>
      <c r="J10" s="73"/>
      <c r="K10" s="73"/>
      <c r="L10" s="73"/>
    </row>
    <row r="11" spans="1:12" ht="12.75">
      <c r="A11" s="20">
        <v>900</v>
      </c>
      <c r="B11" s="20">
        <v>90019</v>
      </c>
      <c r="C11" s="50" t="s">
        <v>127</v>
      </c>
      <c r="D11" s="40">
        <v>1000</v>
      </c>
      <c r="E11" s="40"/>
      <c r="F11" s="42"/>
      <c r="G11" s="42"/>
      <c r="H11" s="73"/>
      <c r="I11" s="73"/>
      <c r="J11" s="73"/>
      <c r="K11" s="73"/>
      <c r="L11" s="73"/>
    </row>
    <row r="12" spans="1:12" ht="12.75">
      <c r="A12" s="20">
        <v>900</v>
      </c>
      <c r="B12" s="20">
        <v>90019</v>
      </c>
      <c r="C12" s="20">
        <v>4210</v>
      </c>
      <c r="D12" s="40"/>
      <c r="E12" s="40">
        <v>3000</v>
      </c>
      <c r="F12" s="40">
        <v>3000</v>
      </c>
      <c r="G12" s="42"/>
      <c r="H12" s="40">
        <v>3000</v>
      </c>
      <c r="I12" s="42"/>
      <c r="J12" s="42"/>
      <c r="K12" s="42"/>
      <c r="L12" s="42"/>
    </row>
    <row r="13" spans="1:12" ht="12.75">
      <c r="A13" s="20">
        <v>900</v>
      </c>
      <c r="B13" s="20">
        <v>90019</v>
      </c>
      <c r="C13" s="20">
        <v>4300</v>
      </c>
      <c r="D13" s="40"/>
      <c r="E13" s="40">
        <v>5000</v>
      </c>
      <c r="F13" s="40">
        <v>5000</v>
      </c>
      <c r="G13" s="40"/>
      <c r="H13" s="40">
        <v>5000</v>
      </c>
      <c r="I13" s="42"/>
      <c r="J13" s="42"/>
      <c r="K13" s="42"/>
      <c r="L13" s="42"/>
    </row>
    <row r="14" spans="1:12" ht="12.75">
      <c r="A14" s="20"/>
      <c r="B14" s="20"/>
      <c r="C14" s="20"/>
      <c r="D14" s="40"/>
      <c r="E14" s="40"/>
      <c r="F14" s="40"/>
      <c r="G14" s="40"/>
      <c r="H14" s="40"/>
      <c r="I14" s="42"/>
      <c r="J14" s="42"/>
      <c r="K14" s="42"/>
      <c r="L14" s="42"/>
    </row>
    <row r="15" spans="1:12" ht="12.75">
      <c r="A15" s="20"/>
      <c r="B15" s="20"/>
      <c r="C15" s="20"/>
      <c r="D15" s="40"/>
      <c r="E15" s="40"/>
      <c r="F15" s="40"/>
      <c r="G15" s="40"/>
      <c r="H15" s="42"/>
      <c r="I15" s="42"/>
      <c r="J15" s="42"/>
      <c r="K15" s="42"/>
      <c r="L15" s="42"/>
    </row>
    <row r="16" spans="1:12" ht="24" customHeight="1">
      <c r="A16" s="197">
        <v>8000</v>
      </c>
      <c r="B16" s="198"/>
      <c r="C16" s="198"/>
      <c r="D16" s="199"/>
      <c r="E16" s="63">
        <f>SUM(E12:E15)</f>
        <v>8000</v>
      </c>
      <c r="F16" s="63">
        <f>SUM(F12:F15)</f>
        <v>8000</v>
      </c>
      <c r="G16" s="63">
        <f>SUM(G12:G15)</f>
        <v>0</v>
      </c>
      <c r="H16" s="63">
        <f>SUM(H12:H15)</f>
        <v>8000</v>
      </c>
      <c r="I16" s="63"/>
      <c r="J16" s="63"/>
      <c r="K16" s="63"/>
      <c r="L16" s="6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180"/>
      <c r="B18" s="180"/>
      <c r="C18" s="180"/>
      <c r="D18" s="180"/>
      <c r="E18" s="180"/>
      <c r="F18" s="180"/>
      <c r="G18" s="180"/>
      <c r="H18" s="180"/>
      <c r="I18" s="36"/>
      <c r="J18" s="3"/>
      <c r="K18" s="3"/>
      <c r="L18" s="3"/>
    </row>
    <row r="19" spans="1:12" ht="12.75">
      <c r="A19" s="180"/>
      <c r="B19" s="180"/>
      <c r="C19" s="180"/>
      <c r="D19" s="180"/>
      <c r="E19" s="180"/>
      <c r="F19" s="180"/>
      <c r="G19" s="180"/>
      <c r="H19" s="180"/>
      <c r="I19" s="36"/>
      <c r="J19" s="3"/>
      <c r="K19" s="3"/>
      <c r="L19" s="3"/>
    </row>
  </sheetData>
  <sheetProtection/>
  <mergeCells count="18">
    <mergeCell ref="K1:L1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A16:D16"/>
    <mergeCell ref="A18:H18"/>
    <mergeCell ref="A19:H19"/>
    <mergeCell ref="L5:L7"/>
    <mergeCell ref="G6:H6"/>
    <mergeCell ref="I6:I7"/>
    <mergeCell ref="J6:J7"/>
    <mergeCell ref="K6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5.375" style="0" customWidth="1"/>
    <col min="3" max="3" width="6.50390625" style="0" customWidth="1"/>
    <col min="4" max="4" width="11.625" style="0" customWidth="1"/>
    <col min="5" max="5" width="12.00390625" style="0" customWidth="1"/>
    <col min="6" max="6" width="11.625" style="0" customWidth="1"/>
    <col min="7" max="7" width="9.875" style="0" customWidth="1"/>
    <col min="8" max="8" width="11.875" style="0" customWidth="1"/>
    <col min="10" max="11" width="12.50390625" style="0" customWidth="1"/>
    <col min="12" max="12" width="13.875" style="0" customWidth="1"/>
  </cols>
  <sheetData>
    <row r="1" spans="1:12" ht="6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90" t="s">
        <v>543</v>
      </c>
      <c r="L1" s="190"/>
    </row>
    <row r="2" spans="1:12" ht="48" customHeight="1">
      <c r="A2" s="162" t="s">
        <v>424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3"/>
    </row>
    <row r="3" spans="1:12" ht="15" hidden="1">
      <c r="A3" s="3"/>
      <c r="B3" s="3"/>
      <c r="C3" s="3"/>
      <c r="D3" s="3"/>
      <c r="E3" s="3"/>
      <c r="F3" s="1"/>
      <c r="G3" s="1"/>
      <c r="H3" s="1"/>
      <c r="I3" s="1"/>
      <c r="J3" s="4"/>
      <c r="K3" s="3"/>
      <c r="L3" s="2"/>
    </row>
    <row r="4" spans="1:12" ht="12.75">
      <c r="A4" s="168" t="s">
        <v>1</v>
      </c>
      <c r="B4" s="168" t="s">
        <v>2</v>
      </c>
      <c r="C4" s="168" t="s">
        <v>40</v>
      </c>
      <c r="D4" s="171" t="s">
        <v>32</v>
      </c>
      <c r="E4" s="174" t="s">
        <v>41</v>
      </c>
      <c r="F4" s="186" t="s">
        <v>4</v>
      </c>
      <c r="G4" s="183"/>
      <c r="H4" s="183"/>
      <c r="I4" s="183"/>
      <c r="J4" s="183"/>
      <c r="K4" s="183"/>
      <c r="L4" s="184"/>
    </row>
    <row r="5" spans="1:12" ht="12.75">
      <c r="A5" s="169"/>
      <c r="B5" s="169"/>
      <c r="C5" s="169"/>
      <c r="D5" s="172"/>
      <c r="E5" s="175"/>
      <c r="F5" s="182" t="s">
        <v>9</v>
      </c>
      <c r="G5" s="195" t="s">
        <v>4</v>
      </c>
      <c r="H5" s="182"/>
      <c r="I5" s="182"/>
      <c r="J5" s="182"/>
      <c r="K5" s="196"/>
      <c r="L5" s="181" t="s">
        <v>11</v>
      </c>
    </row>
    <row r="6" spans="1:12" ht="25.5" customHeight="1">
      <c r="A6" s="169"/>
      <c r="B6" s="169"/>
      <c r="C6" s="169"/>
      <c r="D6" s="172"/>
      <c r="E6" s="175"/>
      <c r="F6" s="182"/>
      <c r="G6" s="183" t="s">
        <v>34</v>
      </c>
      <c r="H6" s="184"/>
      <c r="I6" s="185" t="s">
        <v>35</v>
      </c>
      <c r="J6" s="185" t="s">
        <v>38</v>
      </c>
      <c r="K6" s="202" t="s">
        <v>39</v>
      </c>
      <c r="L6" s="182"/>
    </row>
    <row r="7" spans="1:12" ht="89.25" customHeight="1">
      <c r="A7" s="170"/>
      <c r="B7" s="170"/>
      <c r="C7" s="170"/>
      <c r="D7" s="173"/>
      <c r="E7" s="176"/>
      <c r="F7" s="181"/>
      <c r="G7" s="31" t="s">
        <v>33</v>
      </c>
      <c r="H7" s="32" t="s">
        <v>36</v>
      </c>
      <c r="I7" s="182"/>
      <c r="J7" s="182"/>
      <c r="K7" s="196"/>
      <c r="L7" s="181"/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34">
        <v>5</v>
      </c>
      <c r="F8" s="34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34">
        <v>12</v>
      </c>
    </row>
    <row r="9" spans="1:12" ht="12.75">
      <c r="A9" s="28">
        <v>900</v>
      </c>
      <c r="B9" s="28">
        <v>90002</v>
      </c>
      <c r="C9" s="67" t="s">
        <v>180</v>
      </c>
      <c r="D9" s="43">
        <v>1414557</v>
      </c>
      <c r="E9" s="43"/>
      <c r="F9" s="65"/>
      <c r="G9" s="65"/>
      <c r="H9" s="65"/>
      <c r="I9" s="65"/>
      <c r="J9" s="65"/>
      <c r="K9" s="65"/>
      <c r="L9" s="65"/>
    </row>
    <row r="10" spans="1:12" ht="12.75">
      <c r="A10" s="28">
        <v>900</v>
      </c>
      <c r="B10" s="28">
        <v>90002</v>
      </c>
      <c r="C10" s="67" t="s">
        <v>409</v>
      </c>
      <c r="D10" s="43">
        <v>3600</v>
      </c>
      <c r="E10" s="43"/>
      <c r="F10" s="65"/>
      <c r="G10" s="65"/>
      <c r="H10" s="65"/>
      <c r="I10" s="65"/>
      <c r="J10" s="65"/>
      <c r="K10" s="65"/>
      <c r="L10" s="65"/>
    </row>
    <row r="11" spans="1:12" ht="12.75">
      <c r="A11" s="28">
        <v>900</v>
      </c>
      <c r="B11" s="28">
        <v>90002</v>
      </c>
      <c r="C11" s="67" t="s">
        <v>410</v>
      </c>
      <c r="D11" s="43">
        <v>100</v>
      </c>
      <c r="E11" s="43"/>
      <c r="F11" s="65"/>
      <c r="G11" s="65"/>
      <c r="H11" s="65"/>
      <c r="I11" s="65"/>
      <c r="J11" s="65"/>
      <c r="K11" s="65"/>
      <c r="L11" s="65"/>
    </row>
    <row r="12" spans="1:12" ht="12.75">
      <c r="A12" s="28">
        <v>900</v>
      </c>
      <c r="B12" s="28">
        <v>90002</v>
      </c>
      <c r="C12" s="67" t="s">
        <v>175</v>
      </c>
      <c r="D12" s="43">
        <v>10000</v>
      </c>
      <c r="E12" s="43"/>
      <c r="F12" s="65"/>
      <c r="G12" s="65"/>
      <c r="H12" s="65"/>
      <c r="I12" s="65"/>
      <c r="J12" s="65"/>
      <c r="K12" s="65"/>
      <c r="L12" s="65"/>
    </row>
    <row r="13" spans="1:12" ht="12.75">
      <c r="A13" s="28">
        <v>900</v>
      </c>
      <c r="B13" s="28">
        <v>90002</v>
      </c>
      <c r="C13" s="67" t="s">
        <v>306</v>
      </c>
      <c r="D13" s="43"/>
      <c r="E13" s="43">
        <v>400</v>
      </c>
      <c r="F13" s="65"/>
      <c r="G13" s="65"/>
      <c r="H13" s="65"/>
      <c r="I13" s="65"/>
      <c r="J13" s="65">
        <v>400</v>
      </c>
      <c r="K13" s="65"/>
      <c r="L13" s="65"/>
    </row>
    <row r="14" spans="1:12" ht="12.75">
      <c r="A14" s="28">
        <v>900</v>
      </c>
      <c r="B14" s="28">
        <v>90002</v>
      </c>
      <c r="C14" s="28">
        <v>4010</v>
      </c>
      <c r="D14" s="43"/>
      <c r="E14" s="43">
        <v>42966</v>
      </c>
      <c r="F14" s="43">
        <v>42966</v>
      </c>
      <c r="G14" s="43">
        <v>42966</v>
      </c>
      <c r="H14" s="65"/>
      <c r="I14" s="65"/>
      <c r="J14" s="65"/>
      <c r="K14" s="65"/>
      <c r="L14" s="65"/>
    </row>
    <row r="15" spans="1:12" ht="12.75">
      <c r="A15" s="28">
        <v>900</v>
      </c>
      <c r="B15" s="28">
        <v>90002</v>
      </c>
      <c r="C15" s="28">
        <v>4040</v>
      </c>
      <c r="D15" s="43"/>
      <c r="E15" s="43">
        <v>3162</v>
      </c>
      <c r="F15" s="43">
        <v>3162</v>
      </c>
      <c r="G15" s="43">
        <v>3162</v>
      </c>
      <c r="H15" s="65"/>
      <c r="I15" s="65"/>
      <c r="J15" s="65"/>
      <c r="K15" s="65"/>
      <c r="L15" s="65"/>
    </row>
    <row r="16" spans="1:12" ht="12.75">
      <c r="A16" s="28">
        <v>900</v>
      </c>
      <c r="B16" s="28">
        <v>90002</v>
      </c>
      <c r="C16" s="28">
        <v>4110</v>
      </c>
      <c r="D16" s="43"/>
      <c r="E16" s="43">
        <v>7929</v>
      </c>
      <c r="F16" s="43">
        <v>7929</v>
      </c>
      <c r="G16" s="43">
        <v>7929</v>
      </c>
      <c r="H16" s="65"/>
      <c r="I16" s="65"/>
      <c r="J16" s="65"/>
      <c r="K16" s="65"/>
      <c r="L16" s="65"/>
    </row>
    <row r="17" spans="1:12" ht="12.75">
      <c r="A17" s="28">
        <v>900</v>
      </c>
      <c r="B17" s="28">
        <v>90002</v>
      </c>
      <c r="C17" s="28">
        <v>4120</v>
      </c>
      <c r="D17" s="43"/>
      <c r="E17" s="43">
        <v>1130</v>
      </c>
      <c r="F17" s="43">
        <v>1130</v>
      </c>
      <c r="G17" s="43">
        <v>1130</v>
      </c>
      <c r="H17" s="65"/>
      <c r="I17" s="65"/>
      <c r="J17" s="65"/>
      <c r="K17" s="65"/>
      <c r="L17" s="65"/>
    </row>
    <row r="18" spans="1:12" ht="12.75">
      <c r="A18" s="28">
        <v>900</v>
      </c>
      <c r="B18" s="28">
        <v>90002</v>
      </c>
      <c r="C18" s="28">
        <v>4210</v>
      </c>
      <c r="D18" s="43"/>
      <c r="E18" s="43">
        <v>4049</v>
      </c>
      <c r="F18" s="43"/>
      <c r="G18" s="43"/>
      <c r="H18" s="65">
        <v>4049</v>
      </c>
      <c r="I18" s="65"/>
      <c r="J18" s="65"/>
      <c r="K18" s="65"/>
      <c r="L18" s="65"/>
    </row>
    <row r="19" spans="1:12" ht="12.75">
      <c r="A19" s="28">
        <v>900</v>
      </c>
      <c r="B19" s="28">
        <v>90002</v>
      </c>
      <c r="C19" s="28">
        <v>4280</v>
      </c>
      <c r="D19" s="43"/>
      <c r="E19" s="43">
        <v>70</v>
      </c>
      <c r="F19" s="43"/>
      <c r="G19" s="43"/>
      <c r="H19" s="65"/>
      <c r="I19" s="65"/>
      <c r="J19" s="65">
        <v>70</v>
      </c>
      <c r="K19" s="65"/>
      <c r="L19" s="65"/>
    </row>
    <row r="20" spans="1:12" ht="12.75">
      <c r="A20" s="28">
        <v>900</v>
      </c>
      <c r="B20" s="28">
        <v>90002</v>
      </c>
      <c r="C20" s="28">
        <v>4300</v>
      </c>
      <c r="D20" s="43"/>
      <c r="E20" s="43">
        <v>1347700</v>
      </c>
      <c r="F20" s="43">
        <v>1347700</v>
      </c>
      <c r="G20" s="43"/>
      <c r="H20" s="43">
        <v>1347700</v>
      </c>
      <c r="I20" s="65"/>
      <c r="J20" s="65"/>
      <c r="K20" s="65"/>
      <c r="L20" s="65"/>
    </row>
    <row r="21" spans="1:12" ht="12.75">
      <c r="A21" s="28">
        <v>900</v>
      </c>
      <c r="B21" s="28">
        <v>90002</v>
      </c>
      <c r="C21" s="28">
        <v>4390</v>
      </c>
      <c r="D21" s="43"/>
      <c r="E21" s="43">
        <v>14000</v>
      </c>
      <c r="F21" s="43">
        <v>14000</v>
      </c>
      <c r="G21" s="65"/>
      <c r="H21" s="43">
        <v>14000</v>
      </c>
      <c r="I21" s="65"/>
      <c r="J21" s="65"/>
      <c r="K21" s="65"/>
      <c r="L21" s="65"/>
    </row>
    <row r="22" spans="1:12" ht="12.75">
      <c r="A22" s="28">
        <v>900</v>
      </c>
      <c r="B22" s="28">
        <v>90002</v>
      </c>
      <c r="C22" s="28">
        <v>4410</v>
      </c>
      <c r="D22" s="43"/>
      <c r="E22" s="43">
        <v>200</v>
      </c>
      <c r="F22" s="43">
        <v>200</v>
      </c>
      <c r="G22" s="65"/>
      <c r="H22" s="43">
        <v>200</v>
      </c>
      <c r="I22" s="65"/>
      <c r="J22" s="65"/>
      <c r="K22" s="65"/>
      <c r="L22" s="65"/>
    </row>
    <row r="23" spans="1:12" ht="12.75">
      <c r="A23" s="28">
        <v>900</v>
      </c>
      <c r="B23" s="28">
        <v>90002</v>
      </c>
      <c r="C23" s="28">
        <v>4440</v>
      </c>
      <c r="D23" s="43"/>
      <c r="E23" s="43">
        <v>1551</v>
      </c>
      <c r="F23" s="43">
        <v>1551</v>
      </c>
      <c r="G23" s="65"/>
      <c r="H23" s="43"/>
      <c r="I23" s="65"/>
      <c r="J23" s="65">
        <v>1551</v>
      </c>
      <c r="K23" s="65"/>
      <c r="L23" s="65"/>
    </row>
    <row r="24" spans="1:12" ht="12.75">
      <c r="A24" s="28">
        <v>900</v>
      </c>
      <c r="B24" s="28">
        <v>90002</v>
      </c>
      <c r="C24" s="28">
        <v>4610</v>
      </c>
      <c r="D24" s="43"/>
      <c r="E24" s="43">
        <v>3000</v>
      </c>
      <c r="F24" s="43">
        <v>3000</v>
      </c>
      <c r="G24" s="43"/>
      <c r="H24" s="43">
        <v>3000</v>
      </c>
      <c r="I24" s="65"/>
      <c r="J24" s="65"/>
      <c r="K24" s="65"/>
      <c r="L24" s="65"/>
    </row>
    <row r="25" spans="1:12" ht="12.75">
      <c r="A25" s="28">
        <v>900</v>
      </c>
      <c r="B25" s="28">
        <v>90002</v>
      </c>
      <c r="C25" s="28">
        <v>4700</v>
      </c>
      <c r="D25" s="43"/>
      <c r="E25" s="43">
        <v>1600</v>
      </c>
      <c r="F25" s="43"/>
      <c r="G25" s="43"/>
      <c r="H25" s="43">
        <v>1600</v>
      </c>
      <c r="I25" s="28"/>
      <c r="J25" s="65"/>
      <c r="K25" s="28"/>
      <c r="L25" s="43"/>
    </row>
    <row r="26" spans="1:12" ht="12.75">
      <c r="A26" s="28">
        <v>900</v>
      </c>
      <c r="B26" s="28">
        <v>90002</v>
      </c>
      <c r="C26" s="28">
        <v>4710</v>
      </c>
      <c r="D26" s="43"/>
      <c r="E26" s="43">
        <v>500</v>
      </c>
      <c r="F26" s="43"/>
      <c r="G26" s="43"/>
      <c r="H26" s="43"/>
      <c r="I26" s="28"/>
      <c r="J26" s="65">
        <v>500</v>
      </c>
      <c r="K26" s="28"/>
      <c r="L26" s="43"/>
    </row>
    <row r="27" spans="1:12" ht="25.5" customHeight="1">
      <c r="A27" s="197">
        <f>SUM(D9:D26)</f>
        <v>1428257</v>
      </c>
      <c r="B27" s="198"/>
      <c r="C27" s="198"/>
      <c r="D27" s="199"/>
      <c r="E27" s="63">
        <f>SUM(E13:E26)</f>
        <v>1428257</v>
      </c>
      <c r="F27" s="63">
        <f>SUM(F14:F24)</f>
        <v>1421638</v>
      </c>
      <c r="G27" s="63">
        <f>SUM(G14:G24)</f>
        <v>55187</v>
      </c>
      <c r="H27" s="63">
        <f>SUM(H14:H25)</f>
        <v>1370549</v>
      </c>
      <c r="I27" s="63"/>
      <c r="J27" s="75">
        <f>SUM(J9:J26)</f>
        <v>2521</v>
      </c>
      <c r="K27" s="63"/>
      <c r="L27" s="63"/>
    </row>
    <row r="29" spans="1:10" ht="12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</row>
    <row r="30" spans="1:10" ht="15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</row>
  </sheetData>
  <sheetProtection/>
  <mergeCells count="18">
    <mergeCell ref="F4:L4"/>
    <mergeCell ref="F5:F7"/>
    <mergeCell ref="G5:K5"/>
    <mergeCell ref="K1:L1"/>
    <mergeCell ref="A2:K2"/>
    <mergeCell ref="A4:A7"/>
    <mergeCell ref="B4:B7"/>
    <mergeCell ref="C4:C7"/>
    <mergeCell ref="D4:D7"/>
    <mergeCell ref="E4:E7"/>
    <mergeCell ref="A30:J30"/>
    <mergeCell ref="L5:L7"/>
    <mergeCell ref="G6:H6"/>
    <mergeCell ref="I6:I7"/>
    <mergeCell ref="J6:J7"/>
    <mergeCell ref="K6:K7"/>
    <mergeCell ref="A27:D27"/>
    <mergeCell ref="A29:J29"/>
  </mergeCells>
  <printOptions horizontalCentered="1"/>
  <pageMargins left="0.57" right="0.54" top="0.9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Czesława Trautman</cp:lastModifiedBy>
  <cp:lastPrinted>2020-12-22T07:15:54Z</cp:lastPrinted>
  <dcterms:created xsi:type="dcterms:W3CDTF">2009-10-01T05:59:07Z</dcterms:created>
  <dcterms:modified xsi:type="dcterms:W3CDTF">2020-12-22T07:22:10Z</dcterms:modified>
  <cp:category/>
  <cp:version/>
  <cp:contentType/>
  <cp:contentStatus/>
</cp:coreProperties>
</file>